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0" windowWidth="15480" windowHeight="8190" activeTab="0"/>
  </bookViews>
  <sheets>
    <sheet name="ЗАКАЗНОЙ ЛИСТ" sheetId="1" r:id="rId1"/>
    <sheet name="Списки" sheetId="2" state="hidden" r:id="rId2"/>
    <sheet name="Extract" sheetId="3" state="hidden" r:id="rId3"/>
  </sheets>
  <definedNames>
    <definedName name="Excel_BuiltIn__FilterDatabase_2">'ЗАКАЗНОЙ ЛИСТ'!$B$101:$T$129</definedName>
    <definedName name="InX_XX">'Списки'!$A$230:$A$234</definedName>
    <definedName name="Z_A734B9AA_002B_41F8_9B02_18FD66A3B596_.wvu.PrintArea" localSheetId="2" hidden="1">'Extract'!$A$1:$AD$99</definedName>
    <definedName name="Z_A734B9AA_002B_41F8_9B02_18FD66A3B596_.wvu.PrintArea" localSheetId="0" hidden="1">'ЗАКАЗНОЙ ЛИСТ'!$B$1:$T$263</definedName>
    <definedName name="Z_A734B9AA_002B_41F8_9B02_18FD66A3B596_.wvu.PrintArea" localSheetId="1" hidden="1">'Списки'!$A$1:$A$394</definedName>
    <definedName name="активные_мнемосимволы">'Списки'!$A$74:$A$169</definedName>
    <definedName name="База">#REF!</definedName>
    <definedName name="БазаA">#REF!</definedName>
    <definedName name="БазаB">#REF!</definedName>
    <definedName name="БазаC">#REF!</definedName>
    <definedName name="БазаD">#REF!</definedName>
    <definedName name="БазЦена">#REF!</definedName>
    <definedName name="Больше20">#REF!</definedName>
    <definedName name="БЦ">#REF!</definedName>
    <definedName name="в1">#REF!</definedName>
    <definedName name="в2">#REF!</definedName>
    <definedName name="в3">#REF!</definedName>
    <definedName name="в4">#REF!</definedName>
    <definedName name="в5">#REF!</definedName>
    <definedName name="в6">#REF!</definedName>
    <definedName name="в7">#REF!</definedName>
    <definedName name="в8">#REF!</definedName>
    <definedName name="Вариант1">#REF!</definedName>
    <definedName name="Вариант2">#REF!</definedName>
    <definedName name="Вариант3">#REF!</definedName>
    <definedName name="Вариант4">#REF!</definedName>
    <definedName name="Вариант5">#REF!</definedName>
    <definedName name="Вариант6">#REF!</definedName>
    <definedName name="Вариант7">#REF!</definedName>
    <definedName name="Вариант8">#REF!</definedName>
    <definedName name="варианты_СУ">'Списки'!$A$65:$A$72</definedName>
    <definedName name="готовые_индикаторы">'Списки'!$A$254:$A$269</definedName>
    <definedName name="да_нет">'Списки'!$A$58:$A$59</definedName>
    <definedName name="диагональ_видеокуба">'Списки'!$A$384:$A$391</definedName>
    <definedName name="доставка">'Списки'!$A$276:$A$279</definedName>
    <definedName name="знакоместа_Ин100">'Списки'!$A$249:$A$251</definedName>
    <definedName name="исполнение">'Списки'!$A$24:$A$28</definedName>
    <definedName name="исполнение_генератора">'Списки'!$A$371:$A$372</definedName>
    <definedName name="Источник_информации">'Списки'!$A$1:$A$7</definedName>
    <definedName name="Компьютер">'Списки'!#REF!</definedName>
    <definedName name="компьютер_сервер">'Списки'!$A$284:$A$288</definedName>
    <definedName name="ламинатор">'Списки'!$A$301:$A$302</definedName>
    <definedName name="мнемосхема">'Списки'!$A$50:$A$52</definedName>
    <definedName name="нужен_ненужен">'Списки'!$A$36:$A$37</definedName>
    <definedName name="нужны_не_нужны">'Списки'!$A$39:$A$41</definedName>
    <definedName name="нужны_ненужны" localSheetId="1">'Списки'!$A$362:$A$363</definedName>
    <definedName name="нужны_ненужны">'Списки'!$A$362:$A$363</definedName>
    <definedName name="_xlnm.Print_Area" localSheetId="2">'Extract'!$A$1:$AD$99</definedName>
    <definedName name="_xlnm.Print_Area" localSheetId="0">'ЗАКАЗНОЙ ЛИСТ'!$B$1:$T$263</definedName>
    <definedName name="_xlnm.Print_Area" localSheetId="1">'Списки'!$A$1:$A$394</definedName>
    <definedName name="пассивные_мнемосимволы">'Списки'!$A$171:$A$228</definedName>
    <definedName name="пассивный_активный">'Списки'!$A$54:$A$56</definedName>
    <definedName name="пластик_алюминий">'Списки'!$A$43:$A$44</definedName>
    <definedName name="Площадь">#REF!</definedName>
    <definedName name="Площадь2">#REF!</definedName>
    <definedName name="ПП">#REF!</definedName>
    <definedName name="пример">'Списки'!$A$15:$A$16</definedName>
    <definedName name="принтер">'Списки'!$A$297:$A$299</definedName>
    <definedName name="принцип_индикации">'Списки'!$A$271:$A$274</definedName>
    <definedName name="размер_жк">'Списки'!$A$318:$A$327</definedName>
    <definedName name="размещение">'Списки'!$A$30:$A$34</definedName>
    <definedName name="размещение_видеостены">'Списки'!$A$381:$A$382</definedName>
    <definedName name="размещение_жк">'Списки'!$A$315:$A$316</definedName>
    <definedName name="разрешение">'Списки'!$A$378:$A$379</definedName>
    <definedName name="разряды_1_12">'Списки'!$A$236:$A$247</definedName>
    <definedName name="расположение">'Списки'!$A$24:$A$28</definedName>
    <definedName name="система_подсветки">'Списки'!$A$393:$A$394</definedName>
    <definedName name="СК1">#REF!</definedName>
    <definedName name="скБЦ">#REF!</definedName>
    <definedName name="СкидкаA">#REF!</definedName>
    <definedName name="способ_сопряжения">'Списки'!$A$290:$A$295</definedName>
    <definedName name="Ст">#REF!</definedName>
    <definedName name="Стол_диспетчерский_ПОИСК_А1_на_1_раб._место__1_тумба__1_комп._блок__1_вращающееся_кресло__Антей" localSheetId="1">'Списки'!$A$362:$A$363</definedName>
    <definedName name="столы">'Списки'!$A$329:$A$350</definedName>
    <definedName name="тип_дверей">'Списки'!$A$46:$A$48</definedName>
    <definedName name="тип_жк">'Списки'!$A$312:$A$313</definedName>
    <definedName name="тип_запуска">'Списки'!$A$374:$A$376</definedName>
    <definedName name="тип_плоттера">'Списки'!$A$304:$A$305</definedName>
    <definedName name="тип_сети">'Списки'!$A$9:$A$22</definedName>
    <definedName name="тип_топлива">'Списки'!$A$365:$A$366</definedName>
    <definedName name="типы_вводов">'Списки'!$A$281:$A$282</definedName>
    <definedName name="фаза">'Списки'!$A$368:$A$369</definedName>
    <definedName name="Цен">#REF!</definedName>
    <definedName name="Цена">#REF!</definedName>
    <definedName name="шеф_монтаж">'Списки'!$A$61:$A$63</definedName>
    <definedName name="ширина_плоттера">'Списки'!$A$307:$A$310</definedName>
    <definedName name="шкафы">'Списки'!$A$352:$A$360</definedName>
  </definedNames>
  <calcPr fullCalcOnLoad="1"/>
</workbook>
</file>

<file path=xl/comments1.xml><?xml version="1.0" encoding="utf-8"?>
<comments xmlns="http://schemas.openxmlformats.org/spreadsheetml/2006/main">
  <authors>
    <author/>
  </authors>
  <commentList>
    <comment ref="C16" authorId="0">
      <text>
        <r>
          <rPr>
            <b/>
            <sz val="9"/>
            <color indexed="8"/>
            <rFont val="Tahoma"/>
            <family val="2"/>
          </rPr>
          <t>Выберите из выпадающего списка</t>
        </r>
      </text>
    </comment>
    <comment ref="I16" authorId="0">
      <text>
        <r>
          <rPr>
            <b/>
            <sz val="9"/>
            <color indexed="8"/>
            <rFont val="Tahoma"/>
            <family val="2"/>
          </rPr>
          <t>Выберите из выпадающего списка</t>
        </r>
      </text>
    </comment>
    <comment ref="O16" authorId="0">
      <text>
        <r>
          <rPr>
            <b/>
            <sz val="9"/>
            <color indexed="8"/>
            <rFont val="Tahoma"/>
            <family val="2"/>
          </rPr>
          <t>Выберите из выпадающего списка</t>
        </r>
      </text>
    </comment>
    <comment ref="C19" authorId="0">
      <text>
        <r>
          <rPr>
            <b/>
            <sz val="9"/>
            <color indexed="8"/>
            <rFont val="Tahoma"/>
            <family val="2"/>
          </rPr>
          <t>Выберите из выпадающего списка
или укажите иной тип сетей</t>
        </r>
      </text>
    </comment>
    <comment ref="L19" authorId="0">
      <text>
        <r>
          <rPr>
            <b/>
            <sz val="9"/>
            <color indexed="8"/>
            <rFont val="Tahoma"/>
            <family val="2"/>
          </rPr>
          <t>Выберите из выпадающего списка
или укажите иной тип сетей</t>
        </r>
      </text>
    </comment>
    <comment ref="E22" authorId="0">
      <text>
        <r>
          <rPr>
            <b/>
            <sz val="9"/>
            <color indexed="8"/>
            <rFont val="Tahoma"/>
            <family val="2"/>
          </rPr>
          <t>Выберите из выпадающего списка</t>
        </r>
      </text>
    </comment>
    <comment ref="E23" authorId="0">
      <text>
        <r>
          <rPr>
            <b/>
            <sz val="9"/>
            <color indexed="8"/>
            <rFont val="Tahoma"/>
            <family val="2"/>
          </rPr>
          <t>Выберите из выпадающего списка</t>
        </r>
      </text>
    </comment>
    <comment ref="E25" authorId="0">
      <text>
        <r>
          <rPr>
            <b/>
            <sz val="9"/>
            <color indexed="8"/>
            <rFont val="Tahoma"/>
            <family val="2"/>
          </rPr>
          <t>Выберите из выпадающего списка</t>
        </r>
      </text>
    </comment>
    <comment ref="E26" authorId="0">
      <text>
        <r>
          <rPr>
            <b/>
            <sz val="9"/>
            <color indexed="8"/>
            <rFont val="Tahoma"/>
            <family val="2"/>
          </rPr>
          <t>Выберите из выпадающего списка</t>
        </r>
      </text>
    </comment>
    <comment ref="E27" authorId="0">
      <text>
        <r>
          <rPr>
            <b/>
            <sz val="9"/>
            <color indexed="8"/>
            <rFont val="Tahoma"/>
            <family val="2"/>
          </rPr>
          <t>Выберите из выпадающего списка</t>
        </r>
      </text>
    </comment>
    <comment ref="E28" authorId="0">
      <text>
        <r>
          <rPr>
            <b/>
            <sz val="9"/>
            <color indexed="8"/>
            <rFont val="Tahoma"/>
            <family val="2"/>
          </rPr>
          <t>Выберите из выпадающего списка</t>
        </r>
      </text>
    </comment>
    <comment ref="E29" authorId="0">
      <text>
        <r>
          <rPr>
            <b/>
            <sz val="9"/>
            <color indexed="8"/>
            <rFont val="Tahoma"/>
            <family val="2"/>
          </rPr>
          <t>Выберите из выпадающего списка</t>
        </r>
      </text>
    </comment>
    <comment ref="S32" authorId="0">
      <text>
        <r>
          <rPr>
            <b/>
            <sz val="9"/>
            <color indexed="8"/>
            <rFont val="Tahoma"/>
            <family val="2"/>
          </rPr>
          <t>Выберите из выпадающего списка</t>
        </r>
      </text>
    </comment>
    <comment ref="D36" authorId="0">
      <text>
        <r>
          <rPr>
            <b/>
            <sz val="9"/>
            <color indexed="8"/>
            <rFont val="Tahoma"/>
            <family val="2"/>
          </rPr>
          <t>Выберите из выпадающего списка</t>
        </r>
      </text>
    </comment>
    <comment ref="D37" authorId="0">
      <text>
        <r>
          <rPr>
            <b/>
            <sz val="9"/>
            <color indexed="8"/>
            <rFont val="Tahoma"/>
            <family val="2"/>
          </rPr>
          <t>Выберите из выпадающего списка</t>
        </r>
      </text>
    </comment>
    <comment ref="R37" authorId="0">
      <text>
        <r>
          <rPr>
            <b/>
            <sz val="9"/>
            <color indexed="8"/>
            <rFont val="Tahoma"/>
            <family val="2"/>
          </rPr>
          <t>Выберите из выпадающего списка</t>
        </r>
      </text>
    </comment>
    <comment ref="M38" authorId="0">
      <text>
        <r>
          <rPr>
            <b/>
            <sz val="9"/>
            <color indexed="8"/>
            <rFont val="Tahoma"/>
            <family val="2"/>
          </rPr>
          <t>Выберите из выпадающего списка</t>
        </r>
      </text>
    </comment>
    <comment ref="F43" authorId="0">
      <text>
        <r>
          <rPr>
            <b/>
            <sz val="9"/>
            <color indexed="8"/>
            <rFont val="Tahoma"/>
            <family val="2"/>
          </rPr>
          <t>Любая величина, кратная 0,1 метра</t>
        </r>
      </text>
    </comment>
    <comment ref="Q43" authorId="0">
      <text>
        <r>
          <rPr>
            <b/>
            <sz val="9"/>
            <color indexed="8"/>
            <rFont val="Tahoma"/>
            <family val="2"/>
          </rPr>
          <t>Если фриз нужен, тогда любая величина более 0,25 метра</t>
        </r>
      </text>
    </comment>
    <comment ref="F44" authorId="0">
      <text>
        <r>
          <rPr>
            <b/>
            <sz val="9"/>
            <color indexed="8"/>
            <rFont val="Tahoma"/>
            <family val="2"/>
          </rPr>
          <t>Любая величина более 0,1 метра</t>
        </r>
      </text>
    </comment>
    <comment ref="Q44" authorId="0">
      <text>
        <r>
          <rPr>
            <b/>
            <sz val="9"/>
            <color indexed="8"/>
            <rFont val="Tahoma"/>
            <family val="2"/>
          </rPr>
          <t>Любая величина более 0,1 метра</t>
        </r>
      </text>
    </comment>
    <comment ref="D52" authorId="0">
      <text>
        <r>
          <rPr>
            <b/>
            <sz val="9"/>
            <color indexed="8"/>
            <rFont val="Tahoma"/>
            <family val="2"/>
          </rPr>
          <t>Выберите из выпадающего списка</t>
        </r>
      </text>
    </comment>
    <comment ref="O56" authorId="0">
      <text>
        <r>
          <rPr>
            <b/>
            <sz val="9"/>
            <color indexed="8"/>
            <rFont val="Tahoma"/>
            <family val="2"/>
          </rPr>
          <t>Укажите количество объектов сети</t>
        </r>
      </text>
    </comment>
    <comment ref="O57" authorId="0">
      <text>
        <r>
          <rPr>
            <b/>
            <sz val="9"/>
            <color indexed="8"/>
            <rFont val="Tahoma"/>
            <family val="2"/>
          </rPr>
          <t>Укажите количество объектов сети</t>
        </r>
      </text>
    </comment>
    <comment ref="O58" authorId="0">
      <text>
        <r>
          <rPr>
            <b/>
            <sz val="9"/>
            <color indexed="8"/>
            <rFont val="Tahoma"/>
            <family val="2"/>
          </rPr>
          <t>Укажите количество объектов сети</t>
        </r>
      </text>
    </comment>
    <comment ref="O59" authorId="0">
      <text>
        <r>
          <rPr>
            <b/>
            <sz val="9"/>
            <color indexed="8"/>
            <rFont val="Tahoma"/>
            <family val="2"/>
          </rPr>
          <t>Укажите количество объектов сети</t>
        </r>
      </text>
    </comment>
    <comment ref="O60" authorId="0">
      <text>
        <r>
          <rPr>
            <b/>
            <sz val="9"/>
            <color indexed="8"/>
            <rFont val="Tahoma"/>
            <family val="2"/>
          </rPr>
          <t>Укажите количество объектов сети</t>
        </r>
      </text>
    </comment>
    <comment ref="G61" authorId="0">
      <text>
        <r>
          <rPr>
            <b/>
            <sz val="9"/>
            <color indexed="8"/>
            <rFont val="Tahoma"/>
            <family val="2"/>
          </rPr>
          <t>Укажите наименование объектов</t>
        </r>
      </text>
    </comment>
    <comment ref="O61" authorId="0">
      <text>
        <r>
          <rPr>
            <b/>
            <sz val="9"/>
            <color indexed="8"/>
            <rFont val="Tahoma"/>
            <family val="2"/>
          </rPr>
          <t>Укажите количество объектов сети</t>
        </r>
      </text>
    </comment>
    <comment ref="G62" authorId="0">
      <text>
        <r>
          <rPr>
            <b/>
            <sz val="9"/>
            <color indexed="8"/>
            <rFont val="Tahoma"/>
            <family val="2"/>
          </rPr>
          <t>Укажите наименование объектов</t>
        </r>
      </text>
    </comment>
    <comment ref="O62" authorId="0">
      <text>
        <r>
          <rPr>
            <b/>
            <sz val="9"/>
            <color indexed="8"/>
            <rFont val="Tahoma"/>
            <family val="2"/>
          </rPr>
          <t>Укажите количество объектов сети</t>
        </r>
      </text>
    </comment>
    <comment ref="G63" authorId="0">
      <text>
        <r>
          <rPr>
            <b/>
            <sz val="9"/>
            <color indexed="8"/>
            <rFont val="Tahoma"/>
            <family val="2"/>
          </rPr>
          <t>Укажите наименование объектов</t>
        </r>
      </text>
    </comment>
    <comment ref="O63" authorId="0">
      <text>
        <r>
          <rPr>
            <b/>
            <sz val="9"/>
            <color indexed="8"/>
            <rFont val="Tahoma"/>
            <family val="2"/>
          </rPr>
          <t>Укажите количество объектов сети</t>
        </r>
      </text>
    </comment>
    <comment ref="O65" authorId="0">
      <text>
        <r>
          <rPr>
            <b/>
            <sz val="9"/>
            <color indexed="8"/>
            <rFont val="Tahoma"/>
            <family val="2"/>
          </rPr>
          <t>Выберите из выпадающего списка</t>
        </r>
      </text>
    </comment>
    <comment ref="O66" authorId="0">
      <text>
        <r>
          <rPr>
            <b/>
            <sz val="9"/>
            <color indexed="8"/>
            <rFont val="Tahoma"/>
            <family val="2"/>
          </rPr>
          <t>Выберите из выпадающего списка</t>
        </r>
      </text>
    </comment>
    <comment ref="O67" authorId="0">
      <text>
        <r>
          <rPr>
            <b/>
            <sz val="9"/>
            <color indexed="8"/>
            <rFont val="Tahoma"/>
            <family val="2"/>
          </rPr>
          <t>Выберите из выпадающего списка</t>
        </r>
      </text>
    </comment>
    <comment ref="O68" authorId="0">
      <text>
        <r>
          <rPr>
            <b/>
            <sz val="9"/>
            <color indexed="8"/>
            <rFont val="Tahoma"/>
            <family val="2"/>
          </rPr>
          <t>Выберите из выпадающего списка</t>
        </r>
      </text>
    </comment>
    <comment ref="O69" authorId="0">
      <text>
        <r>
          <rPr>
            <b/>
            <sz val="9"/>
            <color indexed="8"/>
            <rFont val="Tahoma"/>
            <family val="2"/>
          </rPr>
          <t>Выберите из выпадающего списка</t>
        </r>
      </text>
    </comment>
    <comment ref="O70" authorId="0">
      <text>
        <r>
          <rPr>
            <b/>
            <sz val="9"/>
            <color indexed="8"/>
            <rFont val="Tahoma"/>
            <family val="2"/>
          </rPr>
          <t>Выберите из выпадающего списка</t>
        </r>
      </text>
    </comment>
    <comment ref="O71" authorId="0">
      <text>
        <r>
          <rPr>
            <b/>
            <sz val="9"/>
            <color indexed="8"/>
            <rFont val="Tahoma"/>
            <family val="2"/>
          </rPr>
          <t>Выберите из выпадающего списка</t>
        </r>
      </text>
    </comment>
    <comment ref="O72" authorId="0">
      <text>
        <r>
          <rPr>
            <b/>
            <sz val="9"/>
            <color indexed="8"/>
            <rFont val="Tahoma"/>
            <family val="2"/>
          </rPr>
          <t>Выберите из выпадающего списка</t>
        </r>
      </text>
    </comment>
    <comment ref="O73" authorId="0">
      <text>
        <r>
          <rPr>
            <b/>
            <sz val="9"/>
            <color indexed="8"/>
            <rFont val="Tahoma"/>
            <family val="2"/>
          </rPr>
          <t>Выберите из выпадающего списка</t>
        </r>
      </text>
    </comment>
    <comment ref="O74" authorId="0">
      <text>
        <r>
          <rPr>
            <b/>
            <sz val="9"/>
            <color indexed="8"/>
            <rFont val="Tahoma"/>
            <family val="2"/>
          </rPr>
          <t>Выберите из выпадающего списка</t>
        </r>
      </text>
    </comment>
    <comment ref="O75" authorId="0">
      <text>
        <r>
          <rPr>
            <b/>
            <sz val="9"/>
            <color indexed="8"/>
            <rFont val="Tahoma"/>
            <family val="2"/>
          </rPr>
          <t>Выберите из выпадающего списка</t>
        </r>
      </text>
    </comment>
    <comment ref="O76" authorId="0">
      <text>
        <r>
          <rPr>
            <b/>
            <sz val="9"/>
            <color indexed="8"/>
            <rFont val="Tahoma"/>
            <family val="2"/>
          </rPr>
          <t>Выберите из выпадающего списка</t>
        </r>
      </text>
    </comment>
    <comment ref="H77" authorId="0">
      <text>
        <r>
          <rPr>
            <b/>
            <sz val="9"/>
            <color indexed="8"/>
            <rFont val="Tahoma"/>
            <family val="2"/>
          </rPr>
          <t>Укажите прочие детали объектов 
сети, которые необходимо отобразить
на щите</t>
        </r>
      </text>
    </comment>
    <comment ref="H78" authorId="0">
      <text>
        <r>
          <rPr>
            <b/>
            <sz val="9"/>
            <color indexed="8"/>
            <rFont val="Tahoma"/>
            <family val="2"/>
          </rPr>
          <t>Укажите прочие детали объектов 
сети, которые необходимо отобразить
на щите</t>
        </r>
      </text>
    </comment>
    <comment ref="H79" authorId="0">
      <text>
        <r>
          <rPr>
            <b/>
            <sz val="9"/>
            <color indexed="8"/>
            <rFont val="Tahoma"/>
            <family val="2"/>
          </rPr>
          <t>Укажите прочие детали объектов 
сети, которые необходимо отобразить
на щите</t>
        </r>
      </text>
    </comment>
    <comment ref="D83" authorId="0">
      <text>
        <r>
          <rPr>
            <b/>
            <sz val="9"/>
            <color indexed="8"/>
            <rFont val="Tahoma"/>
            <family val="2"/>
          </rPr>
          <t>Выберите из выпадающего списка</t>
        </r>
      </text>
    </comment>
    <comment ref="C88" authorId="0">
      <text>
        <r>
          <rPr>
            <b/>
            <sz val="9"/>
            <color indexed="8"/>
            <rFont val="Tahoma"/>
            <family val="2"/>
          </rPr>
          <t xml:space="preserve">Выберите из выпадающего списка
или предложите (опишите) 
свой тип мнемосимвола </t>
        </r>
      </text>
    </comment>
    <comment ref="R88" authorId="0">
      <text>
        <r>
          <rPr>
            <b/>
            <sz val="9"/>
            <color indexed="8"/>
            <rFont val="Tahoma"/>
            <family val="2"/>
          </rPr>
          <t>Укажите 
количество
мнемосимволов</t>
        </r>
      </text>
    </comment>
    <comment ref="C89" authorId="0">
      <text>
        <r>
          <rPr>
            <b/>
            <sz val="9"/>
            <color indexed="8"/>
            <rFont val="Tahoma"/>
            <family val="2"/>
          </rPr>
          <t xml:space="preserve">Выберите из выпадающего списка
или предложите (опишите) 
свой тип мнемосимвола </t>
        </r>
      </text>
    </comment>
    <comment ref="R89" authorId="0">
      <text>
        <r>
          <rPr>
            <b/>
            <sz val="9"/>
            <color indexed="8"/>
            <rFont val="Tahoma"/>
            <family val="2"/>
          </rPr>
          <t>Укажите 
количество
мнемосимволов</t>
        </r>
      </text>
    </comment>
    <comment ref="C90" authorId="0">
      <text>
        <r>
          <rPr>
            <b/>
            <sz val="9"/>
            <color indexed="8"/>
            <rFont val="Tahoma"/>
            <family val="2"/>
          </rPr>
          <t xml:space="preserve">Выберите из выпадающего списка
или предложите (опишите) 
свой тип мнемосимвола </t>
        </r>
      </text>
    </comment>
    <comment ref="R90" authorId="0">
      <text>
        <r>
          <rPr>
            <b/>
            <sz val="9"/>
            <color indexed="8"/>
            <rFont val="Tahoma"/>
            <family val="2"/>
          </rPr>
          <t>Укажите 
количество
мнемосимволов</t>
        </r>
      </text>
    </comment>
    <comment ref="C91" authorId="0">
      <text>
        <r>
          <rPr>
            <b/>
            <sz val="9"/>
            <color indexed="8"/>
            <rFont val="Tahoma"/>
            <family val="2"/>
          </rPr>
          <t xml:space="preserve">Выберите из выпадающего списка
или предложите (опишите) 
свой тип мнемосимвола </t>
        </r>
      </text>
    </comment>
    <comment ref="R91" authorId="0">
      <text>
        <r>
          <rPr>
            <b/>
            <sz val="9"/>
            <color indexed="8"/>
            <rFont val="Tahoma"/>
            <family val="2"/>
          </rPr>
          <t>Укажите 
количество
мнемосимволов</t>
        </r>
      </text>
    </comment>
    <comment ref="C92" authorId="0">
      <text>
        <r>
          <rPr>
            <b/>
            <sz val="9"/>
            <color indexed="8"/>
            <rFont val="Tahoma"/>
            <family val="2"/>
          </rPr>
          <t xml:space="preserve">Выберите из выпадающего списка
или предложите (опишите) 
свой тип мнемосимвола </t>
        </r>
      </text>
    </comment>
    <comment ref="R92" authorId="0">
      <text>
        <r>
          <rPr>
            <b/>
            <sz val="9"/>
            <color indexed="8"/>
            <rFont val="Tahoma"/>
            <family val="2"/>
          </rPr>
          <t>Укажите 
количество
мнемосимволов</t>
        </r>
      </text>
    </comment>
    <comment ref="C93" authorId="0">
      <text>
        <r>
          <rPr>
            <b/>
            <sz val="9"/>
            <color indexed="8"/>
            <rFont val="Tahoma"/>
            <family val="2"/>
          </rPr>
          <t xml:space="preserve">Выберите из выпадающего списка
или предложите (опишите) 
свой тип мнемосимвола </t>
        </r>
      </text>
    </comment>
    <comment ref="R93" authorId="0">
      <text>
        <r>
          <rPr>
            <b/>
            <sz val="9"/>
            <color indexed="8"/>
            <rFont val="Tahoma"/>
            <family val="2"/>
          </rPr>
          <t>Укажите 
количество
мнемосимволов</t>
        </r>
      </text>
    </comment>
    <comment ref="C94" authorId="0">
      <text>
        <r>
          <rPr>
            <b/>
            <sz val="9"/>
            <color indexed="8"/>
            <rFont val="Tahoma"/>
            <family val="2"/>
          </rPr>
          <t xml:space="preserve">Выберите из выпадающего списка
или предложите (опишите) 
свой тип мнемосимвола </t>
        </r>
      </text>
    </comment>
    <comment ref="R94" authorId="0">
      <text>
        <r>
          <rPr>
            <b/>
            <sz val="9"/>
            <color indexed="8"/>
            <rFont val="Tahoma"/>
            <family val="2"/>
          </rPr>
          <t>Укажите 
количество
мнемосимволов</t>
        </r>
      </text>
    </comment>
    <comment ref="C95" authorId="0">
      <text>
        <r>
          <rPr>
            <b/>
            <sz val="9"/>
            <color indexed="8"/>
            <rFont val="Tahoma"/>
            <family val="2"/>
          </rPr>
          <t xml:space="preserve">Выберите из выпадающего списка
или предложите (опишите) 
свой тип мнемосимвола </t>
        </r>
      </text>
    </comment>
    <comment ref="R95" authorId="0">
      <text>
        <r>
          <rPr>
            <b/>
            <sz val="9"/>
            <color indexed="8"/>
            <rFont val="Tahoma"/>
            <family val="2"/>
          </rPr>
          <t>Укажите 
количество
мнемосимволов</t>
        </r>
      </text>
    </comment>
    <comment ref="C96" authorId="0">
      <text>
        <r>
          <rPr>
            <b/>
            <sz val="9"/>
            <color indexed="8"/>
            <rFont val="Tahoma"/>
            <family val="2"/>
          </rPr>
          <t xml:space="preserve">Выберите из выпадающего списка
или предложите (опишите) 
свой тип мнемосимвола </t>
        </r>
      </text>
    </comment>
    <comment ref="R96" authorId="0">
      <text>
        <r>
          <rPr>
            <b/>
            <sz val="9"/>
            <color indexed="8"/>
            <rFont val="Tahoma"/>
            <family val="2"/>
          </rPr>
          <t>Укажите 
количество
мнемосимволов</t>
        </r>
      </text>
    </comment>
    <comment ref="C97" authorId="0">
      <text>
        <r>
          <rPr>
            <b/>
            <sz val="9"/>
            <color indexed="8"/>
            <rFont val="Tahoma"/>
            <family val="2"/>
          </rPr>
          <t xml:space="preserve">Выберите из выпадающего списка
или предложите (опишите) 
свой тип мнемосимвола </t>
        </r>
      </text>
    </comment>
    <comment ref="R97" authorId="0">
      <text>
        <r>
          <rPr>
            <b/>
            <sz val="9"/>
            <color indexed="8"/>
            <rFont val="Tahoma"/>
            <family val="2"/>
          </rPr>
          <t>Укажите 
количество
мнемосимволов</t>
        </r>
      </text>
    </comment>
    <comment ref="K98" authorId="0">
      <text>
        <r>
          <rPr>
            <b/>
            <sz val="9"/>
            <color indexed="8"/>
            <rFont val="Tahoma"/>
            <family val="2"/>
          </rPr>
          <t>Укажите размер ЗИП в процентах</t>
        </r>
      </text>
    </comment>
    <comment ref="E103" authorId="0">
      <text>
        <r>
          <rPr>
            <b/>
            <sz val="9"/>
            <color indexed="8"/>
            <rFont val="Tahoma"/>
            <family val="2"/>
          </rPr>
          <t>Выберите из выпадающего списка</t>
        </r>
      </text>
    </comment>
    <comment ref="O103" authorId="0">
      <text>
        <r>
          <rPr>
            <b/>
            <sz val="9"/>
            <color indexed="8"/>
            <rFont val="Tahoma"/>
            <family val="2"/>
          </rPr>
          <t>Выберите из выпадающего списка</t>
        </r>
      </text>
    </comment>
    <comment ref="R103" authorId="0">
      <text>
        <r>
          <rPr>
            <b/>
            <sz val="8"/>
            <color indexed="8"/>
            <rFont val="Tahoma"/>
            <family val="2"/>
          </rPr>
          <t>Укажите 
количество
индикаторов</t>
        </r>
      </text>
    </comment>
    <comment ref="E104" authorId="0">
      <text>
        <r>
          <rPr>
            <b/>
            <sz val="9"/>
            <color indexed="8"/>
            <rFont val="Tahoma"/>
            <family val="2"/>
          </rPr>
          <t>Выберите из выпадающего списка</t>
        </r>
      </text>
    </comment>
    <comment ref="O104" authorId="0">
      <text>
        <r>
          <rPr>
            <b/>
            <sz val="9"/>
            <color indexed="8"/>
            <rFont val="Tahoma"/>
            <family val="2"/>
          </rPr>
          <t>Выберите из выпадающего списка</t>
        </r>
      </text>
    </comment>
    <comment ref="R104" authorId="0">
      <text>
        <r>
          <rPr>
            <b/>
            <sz val="8"/>
            <color indexed="8"/>
            <rFont val="Tahoma"/>
            <family val="2"/>
          </rPr>
          <t>Укажите 
количество
индикаторов</t>
        </r>
      </text>
    </comment>
    <comment ref="E105" authorId="0">
      <text>
        <r>
          <rPr>
            <b/>
            <sz val="9"/>
            <color indexed="8"/>
            <rFont val="Tahoma"/>
            <family val="2"/>
          </rPr>
          <t>Выберите из выпадающего списка</t>
        </r>
      </text>
    </comment>
    <comment ref="O105" authorId="0">
      <text>
        <r>
          <rPr>
            <b/>
            <sz val="9"/>
            <color indexed="8"/>
            <rFont val="Tahoma"/>
            <family val="2"/>
          </rPr>
          <t>Выберите из выпадающего списка</t>
        </r>
      </text>
    </comment>
    <comment ref="R105" authorId="0">
      <text>
        <r>
          <rPr>
            <b/>
            <sz val="8"/>
            <color indexed="8"/>
            <rFont val="Tahoma"/>
            <family val="2"/>
          </rPr>
          <t>Укажите 
количество
индикаторов</t>
        </r>
      </text>
    </comment>
    <comment ref="E106" authorId="0">
      <text>
        <r>
          <rPr>
            <b/>
            <sz val="9"/>
            <color indexed="8"/>
            <rFont val="Tahoma"/>
            <family val="2"/>
          </rPr>
          <t>Выберите из выпадающего списка</t>
        </r>
      </text>
    </comment>
    <comment ref="O106" authorId="0">
      <text>
        <r>
          <rPr>
            <b/>
            <sz val="9"/>
            <color indexed="8"/>
            <rFont val="Tahoma"/>
            <family val="2"/>
          </rPr>
          <t>Выберите из выпадающего списка</t>
        </r>
      </text>
    </comment>
    <comment ref="R106" authorId="0">
      <text>
        <r>
          <rPr>
            <b/>
            <sz val="8"/>
            <color indexed="8"/>
            <rFont val="Tahoma"/>
            <family val="2"/>
          </rPr>
          <t>Укажите 
количество
индикаторов</t>
        </r>
      </text>
    </comment>
    <comment ref="E107" authorId="0">
      <text>
        <r>
          <rPr>
            <b/>
            <sz val="9"/>
            <color indexed="8"/>
            <rFont val="Tahoma"/>
            <family val="2"/>
          </rPr>
          <t>Выберите из выпадающего списка</t>
        </r>
      </text>
    </comment>
    <comment ref="O107" authorId="0">
      <text>
        <r>
          <rPr>
            <b/>
            <sz val="9"/>
            <color indexed="8"/>
            <rFont val="Tahoma"/>
            <family val="2"/>
          </rPr>
          <t>Выберите из выпадающего списка</t>
        </r>
      </text>
    </comment>
    <comment ref="R107" authorId="0">
      <text>
        <r>
          <rPr>
            <b/>
            <sz val="8"/>
            <color indexed="8"/>
            <rFont val="Tahoma"/>
            <family val="2"/>
          </rPr>
          <t>Укажите 
количество
индикаторов</t>
        </r>
      </text>
    </comment>
    <comment ref="E108" authorId="0">
      <text>
        <r>
          <rPr>
            <b/>
            <sz val="9"/>
            <color indexed="8"/>
            <rFont val="Tahoma"/>
            <family val="2"/>
          </rPr>
          <t>Выберите из выпадающего списка</t>
        </r>
      </text>
    </comment>
    <comment ref="O108" authorId="0">
      <text>
        <r>
          <rPr>
            <b/>
            <sz val="9"/>
            <color indexed="8"/>
            <rFont val="Tahoma"/>
            <family val="2"/>
          </rPr>
          <t>Выберите из выпадающего списка</t>
        </r>
      </text>
    </comment>
    <comment ref="R108" authorId="0">
      <text>
        <r>
          <rPr>
            <b/>
            <sz val="8"/>
            <color indexed="8"/>
            <rFont val="Tahoma"/>
            <family val="2"/>
          </rPr>
          <t>Укажите 
количество
индикаторов</t>
        </r>
      </text>
    </comment>
    <comment ref="E110" authorId="0">
      <text>
        <r>
          <rPr>
            <b/>
            <sz val="8"/>
            <color indexed="8"/>
            <rFont val="Tahoma"/>
            <family val="2"/>
          </rPr>
          <t>Выберите из выпадающего списка тип знакоместа</t>
        </r>
      </text>
    </comment>
    <comment ref="F110" authorId="0">
      <text>
        <r>
          <rPr>
            <b/>
            <sz val="8"/>
            <color indexed="8"/>
            <rFont val="Tahoma"/>
            <family val="2"/>
          </rPr>
          <t>Выберите из выпадающего списка тип знакоместа</t>
        </r>
      </text>
    </comment>
    <comment ref="G110" authorId="0">
      <text>
        <r>
          <rPr>
            <b/>
            <sz val="8"/>
            <color indexed="8"/>
            <rFont val="Tahoma"/>
            <family val="2"/>
          </rPr>
          <t>Выберите из выпадающего списка тип знакоместа</t>
        </r>
      </text>
    </comment>
    <comment ref="H110" authorId="0">
      <text>
        <r>
          <rPr>
            <b/>
            <sz val="8"/>
            <color indexed="8"/>
            <rFont val="Tahoma"/>
            <family val="2"/>
          </rPr>
          <t>Выберите из выпадающего списка тип знакоместа</t>
        </r>
      </text>
    </comment>
    <comment ref="I110" authorId="0">
      <text>
        <r>
          <rPr>
            <b/>
            <sz val="8"/>
            <color indexed="8"/>
            <rFont val="Tahoma"/>
            <family val="2"/>
          </rPr>
          <t>Выберите из выпадающего списка тип знакоместа</t>
        </r>
      </text>
    </comment>
    <comment ref="J110" authorId="0">
      <text>
        <r>
          <rPr>
            <b/>
            <sz val="8"/>
            <color indexed="8"/>
            <rFont val="Tahoma"/>
            <family val="2"/>
          </rPr>
          <t>Выберите из выпадающего списка тип знакоместа</t>
        </r>
      </text>
    </comment>
    <comment ref="K110" authorId="0">
      <text>
        <r>
          <rPr>
            <b/>
            <sz val="8"/>
            <color indexed="8"/>
            <rFont val="Tahoma"/>
            <family val="2"/>
          </rPr>
          <t>Выберите из выпадающего списка тип знакоместа</t>
        </r>
      </text>
    </comment>
    <comment ref="L110" authorId="0">
      <text>
        <r>
          <rPr>
            <b/>
            <sz val="8"/>
            <color indexed="8"/>
            <rFont val="Tahoma"/>
            <family val="2"/>
          </rPr>
          <t>Выберите из выпадающего списка тип знакоместа</t>
        </r>
      </text>
    </comment>
    <comment ref="M110" authorId="0">
      <text>
        <r>
          <rPr>
            <b/>
            <sz val="8"/>
            <color indexed="8"/>
            <rFont val="Tahoma"/>
            <family val="2"/>
          </rPr>
          <t>Выберите из выпадающего списка тип знакоместа</t>
        </r>
      </text>
    </comment>
    <comment ref="N110" authorId="0">
      <text>
        <r>
          <rPr>
            <b/>
            <sz val="8"/>
            <color indexed="8"/>
            <rFont val="Tahoma"/>
            <family val="2"/>
          </rPr>
          <t>Выберите из выпадающего списка тип знакоместа</t>
        </r>
      </text>
    </comment>
    <comment ref="O110" authorId="0">
      <text>
        <r>
          <rPr>
            <b/>
            <sz val="8"/>
            <color indexed="8"/>
            <rFont val="Tahoma"/>
            <family val="2"/>
          </rPr>
          <t>Выберите из выпадающего списка тип знакоместа</t>
        </r>
      </text>
    </comment>
    <comment ref="P110" authorId="0">
      <text>
        <r>
          <rPr>
            <b/>
            <sz val="8"/>
            <color indexed="8"/>
            <rFont val="Tahoma"/>
            <family val="2"/>
          </rPr>
          <t>Выберите из выпадающего списка тип знакоместа</t>
        </r>
      </text>
    </comment>
    <comment ref="R110" authorId="0">
      <text>
        <r>
          <rPr>
            <b/>
            <sz val="8"/>
            <color indexed="8"/>
            <rFont val="Tahoma"/>
            <family val="2"/>
          </rPr>
          <t>Укажите 
количество
индикаторов</t>
        </r>
      </text>
    </comment>
    <comment ref="E111" authorId="0">
      <text>
        <r>
          <rPr>
            <b/>
            <sz val="8"/>
            <color indexed="8"/>
            <rFont val="Tahoma"/>
            <family val="2"/>
          </rPr>
          <t>Выберите из выпадающего списка тип знакоместа</t>
        </r>
      </text>
    </comment>
    <comment ref="F111" authorId="0">
      <text>
        <r>
          <rPr>
            <b/>
            <sz val="8"/>
            <color indexed="8"/>
            <rFont val="Tahoma"/>
            <family val="2"/>
          </rPr>
          <t>Выберите из выпадающего списка тип знакоместа</t>
        </r>
      </text>
    </comment>
    <comment ref="G111" authorId="0">
      <text>
        <r>
          <rPr>
            <b/>
            <sz val="8"/>
            <color indexed="8"/>
            <rFont val="Tahoma"/>
            <family val="2"/>
          </rPr>
          <t>Выберите из выпадающего списка тип знакоместа</t>
        </r>
      </text>
    </comment>
    <comment ref="H111" authorId="0">
      <text>
        <r>
          <rPr>
            <b/>
            <sz val="8"/>
            <color indexed="8"/>
            <rFont val="Tahoma"/>
            <family val="2"/>
          </rPr>
          <t>Выберите из выпадающего списка тип знакоместа</t>
        </r>
      </text>
    </comment>
    <comment ref="I111" authorId="0">
      <text>
        <r>
          <rPr>
            <b/>
            <sz val="8"/>
            <color indexed="8"/>
            <rFont val="Tahoma"/>
            <family val="2"/>
          </rPr>
          <t>Выберите из выпадающего списка тип знакоместа</t>
        </r>
      </text>
    </comment>
    <comment ref="J111" authorId="0">
      <text>
        <r>
          <rPr>
            <b/>
            <sz val="8"/>
            <color indexed="8"/>
            <rFont val="Tahoma"/>
            <family val="2"/>
          </rPr>
          <t>Выберите из выпадающего списка тип знакоместа</t>
        </r>
      </text>
    </comment>
    <comment ref="K111" authorId="0">
      <text>
        <r>
          <rPr>
            <b/>
            <sz val="8"/>
            <color indexed="8"/>
            <rFont val="Tahoma"/>
            <family val="2"/>
          </rPr>
          <t>Выберите из выпадающего списка тип знакоместа</t>
        </r>
      </text>
    </comment>
    <comment ref="L111" authorId="0">
      <text>
        <r>
          <rPr>
            <b/>
            <sz val="8"/>
            <color indexed="8"/>
            <rFont val="Tahoma"/>
            <family val="2"/>
          </rPr>
          <t>Выберите из выпадающего списка тип знакоместа</t>
        </r>
      </text>
    </comment>
    <comment ref="M111" authorId="0">
      <text>
        <r>
          <rPr>
            <b/>
            <sz val="8"/>
            <color indexed="8"/>
            <rFont val="Tahoma"/>
            <family val="2"/>
          </rPr>
          <t>Выберите из выпадающего списка тип знакоместа</t>
        </r>
      </text>
    </comment>
    <comment ref="N111" authorId="0">
      <text>
        <r>
          <rPr>
            <b/>
            <sz val="8"/>
            <color indexed="8"/>
            <rFont val="Tahoma"/>
            <family val="2"/>
          </rPr>
          <t>Выберите из выпадающего списка тип знакоместа</t>
        </r>
      </text>
    </comment>
    <comment ref="O111" authorId="0">
      <text>
        <r>
          <rPr>
            <b/>
            <sz val="8"/>
            <color indexed="8"/>
            <rFont val="Tahoma"/>
            <family val="2"/>
          </rPr>
          <t>Выберите из выпадающего списка тип знакоместа</t>
        </r>
      </text>
    </comment>
    <comment ref="P111" authorId="0">
      <text>
        <r>
          <rPr>
            <b/>
            <sz val="8"/>
            <color indexed="8"/>
            <rFont val="Tahoma"/>
            <family val="2"/>
          </rPr>
          <t>Выберите из выпадающего списка тип знакоместа</t>
        </r>
      </text>
    </comment>
    <comment ref="R111" authorId="0">
      <text>
        <r>
          <rPr>
            <b/>
            <sz val="8"/>
            <color indexed="8"/>
            <rFont val="Tahoma"/>
            <family val="2"/>
          </rPr>
          <t>Укажите 
количество
индикаторов</t>
        </r>
      </text>
    </comment>
    <comment ref="E112" authorId="0">
      <text>
        <r>
          <rPr>
            <b/>
            <sz val="8"/>
            <color indexed="8"/>
            <rFont val="Tahoma"/>
            <family val="2"/>
          </rPr>
          <t>Выберите из выпадающего списка тип знакоместа</t>
        </r>
      </text>
    </comment>
    <comment ref="F112" authorId="0">
      <text>
        <r>
          <rPr>
            <b/>
            <sz val="8"/>
            <color indexed="8"/>
            <rFont val="Tahoma"/>
            <family val="2"/>
          </rPr>
          <t>Выберите из выпадающего списка тип знакоместа</t>
        </r>
      </text>
    </comment>
    <comment ref="G112" authorId="0">
      <text>
        <r>
          <rPr>
            <b/>
            <sz val="8"/>
            <color indexed="8"/>
            <rFont val="Tahoma"/>
            <family val="2"/>
          </rPr>
          <t>Выберите из выпадающего списка тип знакоместа</t>
        </r>
      </text>
    </comment>
    <comment ref="H112" authorId="0">
      <text>
        <r>
          <rPr>
            <b/>
            <sz val="8"/>
            <color indexed="8"/>
            <rFont val="Tahoma"/>
            <family val="2"/>
          </rPr>
          <t>Выберите из выпадающего списка тип знакоместа</t>
        </r>
      </text>
    </comment>
    <comment ref="I112" authorId="0">
      <text>
        <r>
          <rPr>
            <b/>
            <sz val="8"/>
            <color indexed="8"/>
            <rFont val="Tahoma"/>
            <family val="2"/>
          </rPr>
          <t>Выберите из выпадающего списка тип знакоместа</t>
        </r>
      </text>
    </comment>
    <comment ref="J112" authorId="0">
      <text>
        <r>
          <rPr>
            <b/>
            <sz val="8"/>
            <color indexed="8"/>
            <rFont val="Tahoma"/>
            <family val="2"/>
          </rPr>
          <t>Выберите из выпадающего списка тип знакоместа</t>
        </r>
      </text>
    </comment>
    <comment ref="K112" authorId="0">
      <text>
        <r>
          <rPr>
            <b/>
            <sz val="8"/>
            <color indexed="8"/>
            <rFont val="Tahoma"/>
            <family val="2"/>
          </rPr>
          <t>Выберите из выпадающего списка тип знакоместа</t>
        </r>
      </text>
    </comment>
    <comment ref="L112" authorId="0">
      <text>
        <r>
          <rPr>
            <b/>
            <sz val="8"/>
            <color indexed="8"/>
            <rFont val="Tahoma"/>
            <family val="2"/>
          </rPr>
          <t>Выберите из выпадающего списка тип знакоместа</t>
        </r>
      </text>
    </comment>
    <comment ref="M112" authorId="0">
      <text>
        <r>
          <rPr>
            <b/>
            <sz val="8"/>
            <color indexed="8"/>
            <rFont val="Tahoma"/>
            <family val="2"/>
          </rPr>
          <t>Выберите из выпадающего списка тип знакоместа</t>
        </r>
      </text>
    </comment>
    <comment ref="N112" authorId="0">
      <text>
        <r>
          <rPr>
            <b/>
            <sz val="8"/>
            <color indexed="8"/>
            <rFont val="Tahoma"/>
            <family val="2"/>
          </rPr>
          <t>Выберите из выпадающего списка тип знакоместа</t>
        </r>
      </text>
    </comment>
    <comment ref="O112" authorId="0">
      <text>
        <r>
          <rPr>
            <b/>
            <sz val="8"/>
            <color indexed="8"/>
            <rFont val="Tahoma"/>
            <family val="2"/>
          </rPr>
          <t>Выберите из выпадающего списка тип знакоместа</t>
        </r>
      </text>
    </comment>
    <comment ref="P112" authorId="0">
      <text>
        <r>
          <rPr>
            <b/>
            <sz val="8"/>
            <color indexed="8"/>
            <rFont val="Tahoma"/>
            <family val="2"/>
          </rPr>
          <t>Выберите из выпадающего списка тип знакоместа</t>
        </r>
      </text>
    </comment>
    <comment ref="R112" authorId="0">
      <text>
        <r>
          <rPr>
            <b/>
            <sz val="8"/>
            <color indexed="8"/>
            <rFont val="Tahoma"/>
            <family val="2"/>
          </rPr>
          <t>Укажите 
количество
индикаторов</t>
        </r>
      </text>
    </comment>
    <comment ref="E113" authorId="0">
      <text>
        <r>
          <rPr>
            <b/>
            <sz val="8"/>
            <color indexed="8"/>
            <rFont val="Tahoma"/>
            <family val="2"/>
          </rPr>
          <t>Выберите из выпадающего списка тип знакоместа</t>
        </r>
      </text>
    </comment>
    <comment ref="F113" authorId="0">
      <text>
        <r>
          <rPr>
            <b/>
            <sz val="8"/>
            <color indexed="8"/>
            <rFont val="Tahoma"/>
            <family val="2"/>
          </rPr>
          <t>Выберите из выпадающего списка тип знакоместа</t>
        </r>
      </text>
    </comment>
    <comment ref="G113" authorId="0">
      <text>
        <r>
          <rPr>
            <b/>
            <sz val="8"/>
            <color indexed="8"/>
            <rFont val="Tahoma"/>
            <family val="2"/>
          </rPr>
          <t>Выберите из выпадающего списка тип знакоместа</t>
        </r>
      </text>
    </comment>
    <comment ref="H113" authorId="0">
      <text>
        <r>
          <rPr>
            <b/>
            <sz val="8"/>
            <color indexed="8"/>
            <rFont val="Tahoma"/>
            <family val="2"/>
          </rPr>
          <t>Выберите из выпадающего списка тип знакоместа</t>
        </r>
      </text>
    </comment>
    <comment ref="I113" authorId="0">
      <text>
        <r>
          <rPr>
            <b/>
            <sz val="8"/>
            <color indexed="8"/>
            <rFont val="Tahoma"/>
            <family val="2"/>
          </rPr>
          <t>Выберите из выпадающего списка тип знакоместа</t>
        </r>
      </text>
    </comment>
    <comment ref="J113" authorId="0">
      <text>
        <r>
          <rPr>
            <b/>
            <sz val="8"/>
            <color indexed="8"/>
            <rFont val="Tahoma"/>
            <family val="2"/>
          </rPr>
          <t>Выберите из выпадающего списка тип знакоместа</t>
        </r>
      </text>
    </comment>
    <comment ref="K113" authorId="0">
      <text>
        <r>
          <rPr>
            <b/>
            <sz val="8"/>
            <color indexed="8"/>
            <rFont val="Tahoma"/>
            <family val="2"/>
          </rPr>
          <t>Выберите из выпадающего списка тип знакоместа</t>
        </r>
      </text>
    </comment>
    <comment ref="L113" authorId="0">
      <text>
        <r>
          <rPr>
            <b/>
            <sz val="8"/>
            <color indexed="8"/>
            <rFont val="Tahoma"/>
            <family val="2"/>
          </rPr>
          <t>Выберите из выпадающего списка тип знакоместа</t>
        </r>
      </text>
    </comment>
    <comment ref="M113" authorId="0">
      <text>
        <r>
          <rPr>
            <b/>
            <sz val="8"/>
            <color indexed="8"/>
            <rFont val="Tahoma"/>
            <family val="2"/>
          </rPr>
          <t>Выберите из выпадающего списка тип знакоместа</t>
        </r>
      </text>
    </comment>
    <comment ref="N113" authorId="0">
      <text>
        <r>
          <rPr>
            <b/>
            <sz val="8"/>
            <color indexed="8"/>
            <rFont val="Tahoma"/>
            <family val="2"/>
          </rPr>
          <t>Выберите из выпадающего списка тип знакоместа</t>
        </r>
      </text>
    </comment>
    <comment ref="O113" authorId="0">
      <text>
        <r>
          <rPr>
            <b/>
            <sz val="8"/>
            <color indexed="8"/>
            <rFont val="Tahoma"/>
            <family val="2"/>
          </rPr>
          <t>Выберите из выпадающего списка тип знакоместа</t>
        </r>
      </text>
    </comment>
    <comment ref="P113" authorId="0">
      <text>
        <r>
          <rPr>
            <b/>
            <sz val="8"/>
            <color indexed="8"/>
            <rFont val="Tahoma"/>
            <family val="2"/>
          </rPr>
          <t>Выберите из выпадающего списка тип знакоместа</t>
        </r>
      </text>
    </comment>
    <comment ref="R113" authorId="0">
      <text>
        <r>
          <rPr>
            <b/>
            <sz val="8"/>
            <color indexed="8"/>
            <rFont val="Tahoma"/>
            <family val="2"/>
          </rPr>
          <t>Укажите 
количество
индикаторов</t>
        </r>
      </text>
    </comment>
    <comment ref="E114" authorId="0">
      <text>
        <r>
          <rPr>
            <b/>
            <sz val="8"/>
            <color indexed="8"/>
            <rFont val="Tahoma"/>
            <family val="2"/>
          </rPr>
          <t>Выберите из выпадающего списка тип знакоместа</t>
        </r>
      </text>
    </comment>
    <comment ref="F114" authorId="0">
      <text>
        <r>
          <rPr>
            <b/>
            <sz val="8"/>
            <color indexed="8"/>
            <rFont val="Tahoma"/>
            <family val="2"/>
          </rPr>
          <t>Выберите из выпадающего списка тип знакоместа</t>
        </r>
      </text>
    </comment>
    <comment ref="G114" authorId="0">
      <text>
        <r>
          <rPr>
            <b/>
            <sz val="8"/>
            <color indexed="8"/>
            <rFont val="Tahoma"/>
            <family val="2"/>
          </rPr>
          <t>Выберите из выпадающего списка тип знакоместа</t>
        </r>
      </text>
    </comment>
    <comment ref="H114" authorId="0">
      <text>
        <r>
          <rPr>
            <b/>
            <sz val="8"/>
            <color indexed="8"/>
            <rFont val="Tahoma"/>
            <family val="2"/>
          </rPr>
          <t>Выберите из выпадающего списка тип знакоместа</t>
        </r>
      </text>
    </comment>
    <comment ref="I114" authorId="0">
      <text>
        <r>
          <rPr>
            <b/>
            <sz val="8"/>
            <color indexed="8"/>
            <rFont val="Tahoma"/>
            <family val="2"/>
          </rPr>
          <t>Выберите из выпадающего списка тип знакоместа</t>
        </r>
      </text>
    </comment>
    <comment ref="J114" authorId="0">
      <text>
        <r>
          <rPr>
            <b/>
            <sz val="8"/>
            <color indexed="8"/>
            <rFont val="Tahoma"/>
            <family val="2"/>
          </rPr>
          <t>Выберите из выпадающего списка тип знакоместа</t>
        </r>
      </text>
    </comment>
    <comment ref="K114" authorId="0">
      <text>
        <r>
          <rPr>
            <b/>
            <sz val="8"/>
            <color indexed="8"/>
            <rFont val="Tahoma"/>
            <family val="2"/>
          </rPr>
          <t>Выберите из выпадающего списка тип знакоместа</t>
        </r>
      </text>
    </comment>
    <comment ref="L114" authorId="0">
      <text>
        <r>
          <rPr>
            <b/>
            <sz val="8"/>
            <color indexed="8"/>
            <rFont val="Tahoma"/>
            <family val="2"/>
          </rPr>
          <t>Выберите из выпадающего списка тип знакоместа</t>
        </r>
      </text>
    </comment>
    <comment ref="M114" authorId="0">
      <text>
        <r>
          <rPr>
            <b/>
            <sz val="8"/>
            <color indexed="8"/>
            <rFont val="Tahoma"/>
            <family val="2"/>
          </rPr>
          <t>Выберите из выпадающего списка тип знакоместа</t>
        </r>
      </text>
    </comment>
    <comment ref="N114" authorId="0">
      <text>
        <r>
          <rPr>
            <b/>
            <sz val="8"/>
            <color indexed="8"/>
            <rFont val="Tahoma"/>
            <family val="2"/>
          </rPr>
          <t>Выберите из выпадающего списка тип знакоместа</t>
        </r>
      </text>
    </comment>
    <comment ref="O114" authorId="0">
      <text>
        <r>
          <rPr>
            <b/>
            <sz val="8"/>
            <color indexed="8"/>
            <rFont val="Tahoma"/>
            <family val="2"/>
          </rPr>
          <t>Выберите из выпадающего списка тип знакоместа</t>
        </r>
      </text>
    </comment>
    <comment ref="P114" authorId="0">
      <text>
        <r>
          <rPr>
            <b/>
            <sz val="8"/>
            <color indexed="8"/>
            <rFont val="Tahoma"/>
            <family val="2"/>
          </rPr>
          <t>Выберите из выпадающего списка тип знакоместа</t>
        </r>
      </text>
    </comment>
    <comment ref="R114" authorId="0">
      <text>
        <r>
          <rPr>
            <b/>
            <sz val="8"/>
            <color indexed="8"/>
            <rFont val="Tahoma"/>
            <family val="2"/>
          </rPr>
          <t>Укажите 
количество
индикаторов</t>
        </r>
      </text>
    </comment>
    <comment ref="E115" authorId="0">
      <text>
        <r>
          <rPr>
            <b/>
            <sz val="8"/>
            <color indexed="8"/>
            <rFont val="Tahoma"/>
            <family val="2"/>
          </rPr>
          <t>Выберите из выпадающего списка тип знакоместа</t>
        </r>
      </text>
    </comment>
    <comment ref="F115" authorId="0">
      <text>
        <r>
          <rPr>
            <b/>
            <sz val="8"/>
            <color indexed="8"/>
            <rFont val="Tahoma"/>
            <family val="2"/>
          </rPr>
          <t>Выберите из выпадающего списка тип знакоместа</t>
        </r>
      </text>
    </comment>
    <comment ref="G115" authorId="0">
      <text>
        <r>
          <rPr>
            <b/>
            <sz val="8"/>
            <color indexed="8"/>
            <rFont val="Tahoma"/>
            <family val="2"/>
          </rPr>
          <t>Выберите из выпадающего списка тип знакоместа</t>
        </r>
      </text>
    </comment>
    <comment ref="H115" authorId="0">
      <text>
        <r>
          <rPr>
            <b/>
            <sz val="8"/>
            <color indexed="8"/>
            <rFont val="Tahoma"/>
            <family val="2"/>
          </rPr>
          <t>Выберите из выпадающего списка тип знакоместа</t>
        </r>
      </text>
    </comment>
    <comment ref="I115" authorId="0">
      <text>
        <r>
          <rPr>
            <b/>
            <sz val="8"/>
            <color indexed="8"/>
            <rFont val="Tahoma"/>
            <family val="2"/>
          </rPr>
          <t>Выберите из выпадающего списка тип знакоместа</t>
        </r>
      </text>
    </comment>
    <comment ref="J115" authorId="0">
      <text>
        <r>
          <rPr>
            <b/>
            <sz val="8"/>
            <color indexed="8"/>
            <rFont val="Tahoma"/>
            <family val="2"/>
          </rPr>
          <t>Выберите из выпадающего списка тип знакоместа</t>
        </r>
      </text>
    </comment>
    <comment ref="K115" authorId="0">
      <text>
        <r>
          <rPr>
            <b/>
            <sz val="8"/>
            <color indexed="8"/>
            <rFont val="Tahoma"/>
            <family val="2"/>
          </rPr>
          <t>Выберите из выпадающего списка тип знакоместа</t>
        </r>
      </text>
    </comment>
    <comment ref="L115" authorId="0">
      <text>
        <r>
          <rPr>
            <b/>
            <sz val="8"/>
            <color indexed="8"/>
            <rFont val="Tahoma"/>
            <family val="2"/>
          </rPr>
          <t>Выберите из выпадающего списка тип знакоместа</t>
        </r>
      </text>
    </comment>
    <comment ref="M115" authorId="0">
      <text>
        <r>
          <rPr>
            <b/>
            <sz val="8"/>
            <color indexed="8"/>
            <rFont val="Tahoma"/>
            <family val="2"/>
          </rPr>
          <t>Выберите из выпадающего списка тип знакоместа</t>
        </r>
      </text>
    </comment>
    <comment ref="N115" authorId="0">
      <text>
        <r>
          <rPr>
            <b/>
            <sz val="8"/>
            <color indexed="8"/>
            <rFont val="Tahoma"/>
            <family val="2"/>
          </rPr>
          <t>Выберите из выпадающего списка тип знакоместа</t>
        </r>
      </text>
    </comment>
    <comment ref="O115" authorId="0">
      <text>
        <r>
          <rPr>
            <b/>
            <sz val="8"/>
            <color indexed="8"/>
            <rFont val="Tahoma"/>
            <family val="2"/>
          </rPr>
          <t>Выберите из выпадающего списка тип знакоместа</t>
        </r>
      </text>
    </comment>
    <comment ref="P115" authorId="0">
      <text>
        <r>
          <rPr>
            <b/>
            <sz val="8"/>
            <color indexed="8"/>
            <rFont val="Tahoma"/>
            <family val="2"/>
          </rPr>
          <t>Выберите из выпадающего списка тип знакоместа</t>
        </r>
      </text>
    </comment>
    <comment ref="R115" authorId="0">
      <text>
        <r>
          <rPr>
            <b/>
            <sz val="8"/>
            <color indexed="8"/>
            <rFont val="Tahoma"/>
            <family val="2"/>
          </rPr>
          <t>Укажите 
количество
индикаторов</t>
        </r>
      </text>
    </comment>
    <comment ref="E116" authorId="0">
      <text>
        <r>
          <rPr>
            <b/>
            <sz val="8"/>
            <color indexed="8"/>
            <rFont val="Tahoma"/>
            <family val="2"/>
          </rPr>
          <t>Выберите из выпадающего списка тип знакоместа</t>
        </r>
      </text>
    </comment>
    <comment ref="F116" authorId="0">
      <text>
        <r>
          <rPr>
            <b/>
            <sz val="8"/>
            <color indexed="8"/>
            <rFont val="Tahoma"/>
            <family val="2"/>
          </rPr>
          <t>Выберите из выпадающего списка тип знакоместа</t>
        </r>
      </text>
    </comment>
    <comment ref="G116" authorId="0">
      <text>
        <r>
          <rPr>
            <b/>
            <sz val="8"/>
            <color indexed="8"/>
            <rFont val="Tahoma"/>
            <family val="2"/>
          </rPr>
          <t>Выберите из выпадающего списка тип знакоместа</t>
        </r>
      </text>
    </comment>
    <comment ref="H116" authorId="0">
      <text>
        <r>
          <rPr>
            <b/>
            <sz val="8"/>
            <color indexed="8"/>
            <rFont val="Tahoma"/>
            <family val="2"/>
          </rPr>
          <t>Выберите из выпадающего списка тип знакоместа</t>
        </r>
      </text>
    </comment>
    <comment ref="I116" authorId="0">
      <text>
        <r>
          <rPr>
            <b/>
            <sz val="8"/>
            <color indexed="8"/>
            <rFont val="Tahoma"/>
            <family val="2"/>
          </rPr>
          <t>Выберите из выпадающего списка тип знакоместа</t>
        </r>
      </text>
    </comment>
    <comment ref="J116" authorId="0">
      <text>
        <r>
          <rPr>
            <b/>
            <sz val="8"/>
            <color indexed="8"/>
            <rFont val="Tahoma"/>
            <family val="2"/>
          </rPr>
          <t>Выберите из выпадающего списка тип знакоместа</t>
        </r>
      </text>
    </comment>
    <comment ref="K116" authorId="0">
      <text>
        <r>
          <rPr>
            <b/>
            <sz val="8"/>
            <color indexed="8"/>
            <rFont val="Tahoma"/>
            <family val="2"/>
          </rPr>
          <t>Выберите из выпадающего списка тип знакоместа</t>
        </r>
      </text>
    </comment>
    <comment ref="L116" authorId="0">
      <text>
        <r>
          <rPr>
            <b/>
            <sz val="8"/>
            <color indexed="8"/>
            <rFont val="Tahoma"/>
            <family val="2"/>
          </rPr>
          <t>Выберите из выпадающего списка тип знакоместа</t>
        </r>
      </text>
    </comment>
    <comment ref="M116" authorId="0">
      <text>
        <r>
          <rPr>
            <b/>
            <sz val="8"/>
            <color indexed="8"/>
            <rFont val="Tahoma"/>
            <family val="2"/>
          </rPr>
          <t>Выберите из выпадающего списка тип знакоместа</t>
        </r>
      </text>
    </comment>
    <comment ref="N116" authorId="0">
      <text>
        <r>
          <rPr>
            <b/>
            <sz val="8"/>
            <color indexed="8"/>
            <rFont val="Tahoma"/>
            <family val="2"/>
          </rPr>
          <t>Выберите из выпадающего списка тип знакоместа</t>
        </r>
      </text>
    </comment>
    <comment ref="O116" authorId="0">
      <text>
        <r>
          <rPr>
            <b/>
            <sz val="8"/>
            <color indexed="8"/>
            <rFont val="Tahoma"/>
            <family val="2"/>
          </rPr>
          <t>Выберите из выпадающего списка тип знакоместа</t>
        </r>
      </text>
    </comment>
    <comment ref="P116" authorId="0">
      <text>
        <r>
          <rPr>
            <b/>
            <sz val="8"/>
            <color indexed="8"/>
            <rFont val="Tahoma"/>
            <family val="2"/>
          </rPr>
          <t>Выберите из выпадающего списка тип знакоместа</t>
        </r>
      </text>
    </comment>
    <comment ref="R116" authorId="0">
      <text>
        <r>
          <rPr>
            <b/>
            <sz val="8"/>
            <color indexed="8"/>
            <rFont val="Tahoma"/>
            <family val="2"/>
          </rPr>
          <t>Укажите 
количество
индикаторов</t>
        </r>
      </text>
    </comment>
    <comment ref="E118" authorId="0">
      <text>
        <r>
          <rPr>
            <b/>
            <sz val="9"/>
            <color indexed="8"/>
            <rFont val="Tahoma"/>
            <family val="2"/>
          </rPr>
          <t>Выберите из выпадающего списка</t>
        </r>
      </text>
    </comment>
    <comment ref="R118" authorId="0">
      <text>
        <r>
          <rPr>
            <b/>
            <sz val="8"/>
            <color indexed="8"/>
            <rFont val="Tahoma"/>
            <family val="2"/>
          </rPr>
          <t>Укажите 
количество
индикаторов</t>
        </r>
      </text>
    </comment>
    <comment ref="E119" authorId="0">
      <text>
        <r>
          <rPr>
            <b/>
            <sz val="9"/>
            <color indexed="8"/>
            <rFont val="Tahoma"/>
            <family val="2"/>
          </rPr>
          <t>Выберите из выпадающего списка</t>
        </r>
      </text>
    </comment>
    <comment ref="R119" authorId="0">
      <text>
        <r>
          <rPr>
            <b/>
            <sz val="8"/>
            <color indexed="8"/>
            <rFont val="Tahoma"/>
            <family val="2"/>
          </rPr>
          <t>Укажите 
количество
индикаторов</t>
        </r>
      </text>
    </comment>
    <comment ref="E120" authorId="0">
      <text>
        <r>
          <rPr>
            <b/>
            <sz val="9"/>
            <color indexed="8"/>
            <rFont val="Tahoma"/>
            <family val="2"/>
          </rPr>
          <t>Выберите из выпадающего списка</t>
        </r>
      </text>
    </comment>
    <comment ref="R120" authorId="0">
      <text>
        <r>
          <rPr>
            <b/>
            <sz val="8"/>
            <color indexed="8"/>
            <rFont val="Tahoma"/>
            <family val="2"/>
          </rPr>
          <t>Укажите 
количество
индикаторов</t>
        </r>
      </text>
    </comment>
    <comment ref="E121" authorId="0">
      <text>
        <r>
          <rPr>
            <b/>
            <sz val="9"/>
            <color indexed="8"/>
            <rFont val="Tahoma"/>
            <family val="2"/>
          </rPr>
          <t>Выберите из выпадающего списка</t>
        </r>
      </text>
    </comment>
    <comment ref="R121" authorId="0">
      <text>
        <r>
          <rPr>
            <b/>
            <sz val="8"/>
            <color indexed="8"/>
            <rFont val="Tahoma"/>
            <family val="2"/>
          </rPr>
          <t>Укажите 
количество
индикаторов</t>
        </r>
      </text>
    </comment>
    <comment ref="E122" authorId="0">
      <text>
        <r>
          <rPr>
            <b/>
            <sz val="9"/>
            <color indexed="8"/>
            <rFont val="Tahoma"/>
            <family val="2"/>
          </rPr>
          <t>Выберите из выпадающего списка</t>
        </r>
      </text>
    </comment>
    <comment ref="R122" authorId="0">
      <text>
        <r>
          <rPr>
            <b/>
            <sz val="8"/>
            <color indexed="8"/>
            <rFont val="Tahoma"/>
            <family val="2"/>
          </rPr>
          <t>Укажите 
количество
индикаторов</t>
        </r>
      </text>
    </comment>
    <comment ref="E123" authorId="0">
      <text>
        <r>
          <rPr>
            <b/>
            <sz val="9"/>
            <color indexed="8"/>
            <rFont val="Tahoma"/>
            <family val="2"/>
          </rPr>
          <t>Выберите из выпадающего списка</t>
        </r>
      </text>
    </comment>
    <comment ref="R123" authorId="0">
      <text>
        <r>
          <rPr>
            <b/>
            <sz val="8"/>
            <color indexed="8"/>
            <rFont val="Tahoma"/>
            <family val="2"/>
          </rPr>
          <t>Укажите 
количество
индикаторов</t>
        </r>
      </text>
    </comment>
    <comment ref="E124" authorId="0">
      <text>
        <r>
          <rPr>
            <b/>
            <sz val="9"/>
            <color indexed="8"/>
            <rFont val="Tahoma"/>
            <family val="2"/>
          </rPr>
          <t>Выберите из выпадающего списка</t>
        </r>
      </text>
    </comment>
    <comment ref="R124" authorId="0">
      <text>
        <r>
          <rPr>
            <b/>
            <sz val="8"/>
            <color indexed="8"/>
            <rFont val="Tahoma"/>
            <family val="2"/>
          </rPr>
          <t>Укажите 
количество
индикаторов</t>
        </r>
      </text>
    </comment>
    <comment ref="E125" authorId="0">
      <text>
        <r>
          <rPr>
            <b/>
            <sz val="9"/>
            <color indexed="8"/>
            <rFont val="Tahoma"/>
            <family val="2"/>
          </rPr>
          <t>Выберите из выпадающего списка</t>
        </r>
      </text>
    </comment>
    <comment ref="R125" authorId="0">
      <text>
        <r>
          <rPr>
            <b/>
            <sz val="8"/>
            <color indexed="8"/>
            <rFont val="Tahoma"/>
            <family val="2"/>
          </rPr>
          <t>Укажите 
количество
индикаторов</t>
        </r>
      </text>
    </comment>
    <comment ref="E127" authorId="0">
      <text>
        <r>
          <rPr>
            <b/>
            <sz val="9"/>
            <color indexed="8"/>
            <rFont val="Tahoma"/>
            <family val="2"/>
          </rPr>
          <t>Опишите иной тип индикаторов</t>
        </r>
      </text>
    </comment>
    <comment ref="R127" authorId="0">
      <text>
        <r>
          <rPr>
            <b/>
            <sz val="8"/>
            <color indexed="8"/>
            <rFont val="Tahoma"/>
            <family val="2"/>
          </rPr>
          <t>Укажите 
количество
индикаторов</t>
        </r>
      </text>
    </comment>
    <comment ref="E128" authorId="0">
      <text>
        <r>
          <rPr>
            <b/>
            <sz val="9"/>
            <color indexed="8"/>
            <rFont val="Tahoma"/>
            <family val="2"/>
          </rPr>
          <t>Опишите иной тип индикаторов</t>
        </r>
      </text>
    </comment>
    <comment ref="R128" authorId="0">
      <text>
        <r>
          <rPr>
            <b/>
            <sz val="8"/>
            <color indexed="8"/>
            <rFont val="Tahoma"/>
            <family val="2"/>
          </rPr>
          <t>Укажите 
количество
индикаторов</t>
        </r>
      </text>
    </comment>
    <comment ref="D132" authorId="0">
      <text>
        <r>
          <rPr>
            <b/>
            <sz val="9"/>
            <color indexed="8"/>
            <rFont val="Tahoma"/>
            <family val="2"/>
          </rPr>
          <t>Выберите из выпадающего списка</t>
        </r>
      </text>
    </comment>
    <comment ref="E144" authorId="0">
      <text>
        <r>
          <rPr>
            <b/>
            <sz val="8"/>
            <color indexed="8"/>
            <rFont val="Tahoma"/>
            <family val="2"/>
          </rPr>
          <t>Укажите наименование, 
производителя и год выпуска 
системы</t>
        </r>
      </text>
    </comment>
    <comment ref="E145" authorId="0">
      <text>
        <r>
          <rPr>
            <b/>
            <sz val="9"/>
            <color indexed="8"/>
            <rFont val="Tahoma"/>
            <family val="2"/>
          </rPr>
          <t>Выберите из выпадающего списка</t>
        </r>
      </text>
    </comment>
    <comment ref="J147" authorId="0">
      <text>
        <r>
          <rPr>
            <b/>
            <sz val="8"/>
            <color indexed="8"/>
            <rFont val="Tahoma"/>
            <family val="2"/>
          </rPr>
          <t>Укажите 
количество</t>
        </r>
      </text>
    </comment>
    <comment ref="N147" authorId="0">
      <text>
        <r>
          <rPr>
            <b/>
            <sz val="8"/>
            <color indexed="8"/>
            <rFont val="Tahoma"/>
            <family val="2"/>
          </rPr>
          <t>Укажите 
количество</t>
        </r>
      </text>
    </comment>
    <comment ref="R147" authorId="0">
      <text>
        <r>
          <rPr>
            <b/>
            <sz val="8"/>
            <color indexed="8"/>
            <rFont val="Tahoma"/>
            <family val="2"/>
          </rPr>
          <t>Укажите 
количество</t>
        </r>
      </text>
    </comment>
    <comment ref="M151" authorId="0">
      <text>
        <r>
          <rPr>
            <b/>
            <sz val="9"/>
            <color indexed="8"/>
            <rFont val="Tahoma"/>
            <family val="2"/>
          </rPr>
          <t>Выберите из выпадающего списка</t>
        </r>
      </text>
    </comment>
    <comment ref="M152" authorId="0">
      <text>
        <r>
          <rPr>
            <b/>
            <sz val="9"/>
            <color indexed="8"/>
            <rFont val="Tahoma"/>
            <family val="2"/>
          </rPr>
          <t>Выберите из выпадающего списка</t>
        </r>
      </text>
    </comment>
    <comment ref="N153" authorId="0">
      <text>
        <r>
          <rPr>
            <b/>
            <sz val="9"/>
            <color indexed="8"/>
            <rFont val="Tahoma"/>
            <family val="2"/>
          </rPr>
          <t>Выберите из выпадающего списка</t>
        </r>
      </text>
    </comment>
    <comment ref="P153" authorId="0">
      <text>
        <r>
          <rPr>
            <b/>
            <sz val="9"/>
            <color indexed="8"/>
            <rFont val="Tahoma"/>
            <family val="2"/>
          </rPr>
          <t>Выберите из выпадающего списка
или укажите иные параметры</t>
        </r>
      </text>
    </comment>
    <comment ref="R153" authorId="0">
      <text>
        <r>
          <rPr>
            <b/>
            <sz val="9"/>
            <color indexed="8"/>
            <rFont val="Tahoma"/>
            <family val="2"/>
          </rPr>
          <t>Выберите из выпадающего списка
или укажите иные параметры</t>
        </r>
      </text>
    </comment>
    <comment ref="T153" authorId="0">
      <text>
        <r>
          <rPr>
            <b/>
            <sz val="9"/>
            <color indexed="8"/>
            <rFont val="Tahoma"/>
            <family val="2"/>
          </rPr>
          <t>Выберите из выпадающего списка
или укажите иные параметры</t>
        </r>
      </text>
    </comment>
    <comment ref="E157" authorId="0">
      <text>
        <r>
          <rPr>
            <b/>
            <sz val="9"/>
            <color indexed="8"/>
            <rFont val="Tahoma"/>
            <family val="2"/>
          </rPr>
          <t>Выберите из выпадающего списка</t>
        </r>
      </text>
    </comment>
    <comment ref="G158" authorId="0">
      <text>
        <r>
          <rPr>
            <b/>
            <sz val="9"/>
            <color indexed="8"/>
            <rFont val="Tahoma"/>
            <family val="2"/>
          </rPr>
          <t>Выберите из выпадающего списка</t>
        </r>
      </text>
    </comment>
    <comment ref="P158" authorId="0">
      <text>
        <r>
          <rPr>
            <b/>
            <sz val="9"/>
            <color indexed="8"/>
            <rFont val="Tahoma"/>
            <family val="2"/>
          </rPr>
          <t>Укажите 
количество</t>
        </r>
      </text>
    </comment>
    <comment ref="P159" authorId="0">
      <text>
        <r>
          <rPr>
            <b/>
            <sz val="9"/>
            <color indexed="8"/>
            <rFont val="Tahoma"/>
            <family val="2"/>
          </rPr>
          <t>Укажите 
количество</t>
        </r>
      </text>
    </comment>
    <comment ref="P167" authorId="0">
      <text>
        <r>
          <rPr>
            <b/>
            <sz val="8"/>
            <color indexed="8"/>
            <rFont val="Tahoma"/>
            <family val="2"/>
          </rPr>
          <t>Укажите 
количество</t>
        </r>
      </text>
    </comment>
    <comment ref="P168" authorId="0">
      <text>
        <r>
          <rPr>
            <b/>
            <sz val="8"/>
            <color indexed="8"/>
            <rFont val="Tahoma"/>
            <family val="2"/>
          </rPr>
          <t>Укажите 
количество</t>
        </r>
      </text>
    </comment>
    <comment ref="P169" authorId="0">
      <text>
        <r>
          <rPr>
            <b/>
            <sz val="8"/>
            <color indexed="8"/>
            <rFont val="Tahoma"/>
            <family val="2"/>
          </rPr>
          <t>Укажите 
количество</t>
        </r>
      </text>
    </comment>
    <comment ref="P170" authorId="0">
      <text>
        <r>
          <rPr>
            <b/>
            <sz val="8"/>
            <color indexed="8"/>
            <rFont val="Tahoma"/>
            <family val="2"/>
          </rPr>
          <t>Укажите 
количество</t>
        </r>
      </text>
    </comment>
    <comment ref="Q172" authorId="0">
      <text>
        <r>
          <rPr>
            <b/>
            <sz val="9"/>
            <color indexed="8"/>
            <rFont val="Tahoma"/>
            <family val="2"/>
          </rPr>
          <t>Выберите из выпадающего списка</t>
        </r>
      </text>
    </comment>
    <comment ref="Q173" authorId="0">
      <text>
        <r>
          <rPr>
            <b/>
            <sz val="9"/>
            <color indexed="8"/>
            <rFont val="Tahoma"/>
            <family val="2"/>
          </rPr>
          <t>Выберите из выпадающего списка</t>
        </r>
      </text>
    </comment>
    <comment ref="Q174" authorId="0">
      <text>
        <r>
          <rPr>
            <b/>
            <sz val="9"/>
            <color indexed="8"/>
            <rFont val="Tahoma"/>
            <family val="2"/>
          </rPr>
          <t>Выберите из выпадающего списка</t>
        </r>
      </text>
    </comment>
    <comment ref="E185" authorId="0">
      <text>
        <r>
          <rPr>
            <b/>
            <sz val="9"/>
            <color indexed="8"/>
            <rFont val="Tahoma"/>
            <family val="2"/>
          </rPr>
          <t>Выберите из выпадающего списка</t>
        </r>
      </text>
    </comment>
    <comment ref="E188" authorId="0">
      <text>
        <r>
          <rPr>
            <b/>
            <sz val="9"/>
            <color indexed="8"/>
            <rFont val="Tahoma"/>
            <family val="2"/>
          </rPr>
          <t>Опишите иной способ доставки</t>
        </r>
      </text>
    </comment>
    <comment ref="C193" authorId="0">
      <text>
        <r>
          <rPr>
            <b/>
            <sz val="9"/>
            <color indexed="8"/>
            <rFont val="Tahoma"/>
            <family val="2"/>
          </rPr>
          <t xml:space="preserve">Выберите из выпадающего списка
или предложите (опишите) 
свой тип мнемосимвола </t>
        </r>
      </text>
    </comment>
    <comment ref="R193" authorId="0">
      <text>
        <r>
          <rPr>
            <b/>
            <sz val="9"/>
            <color indexed="8"/>
            <rFont val="Tahoma"/>
            <family val="2"/>
          </rPr>
          <t>Укажите 
количество
мнемосимволов</t>
        </r>
      </text>
    </comment>
    <comment ref="C194" authorId="0">
      <text>
        <r>
          <rPr>
            <b/>
            <sz val="9"/>
            <color indexed="8"/>
            <rFont val="Tahoma"/>
            <family val="2"/>
          </rPr>
          <t xml:space="preserve">Выберите из выпадающего списка
или предложите (опишите) 
свой тип мнемосимвола </t>
        </r>
      </text>
    </comment>
    <comment ref="R194" authorId="0">
      <text>
        <r>
          <rPr>
            <b/>
            <sz val="9"/>
            <color indexed="8"/>
            <rFont val="Tahoma"/>
            <family val="2"/>
          </rPr>
          <t>Укажите 
количество
мнемосимволов</t>
        </r>
      </text>
    </comment>
    <comment ref="C195" authorId="0">
      <text>
        <r>
          <rPr>
            <b/>
            <sz val="9"/>
            <color indexed="8"/>
            <rFont val="Tahoma"/>
            <family val="2"/>
          </rPr>
          <t xml:space="preserve">Выберите из выпадающего списка
или предложите (опишите) 
свой тип мнемосимвола </t>
        </r>
      </text>
    </comment>
    <comment ref="R195" authorId="0">
      <text>
        <r>
          <rPr>
            <b/>
            <sz val="9"/>
            <color indexed="8"/>
            <rFont val="Tahoma"/>
            <family val="2"/>
          </rPr>
          <t>Укажите 
количество
мнемосимволов</t>
        </r>
      </text>
    </comment>
    <comment ref="C196" authorId="0">
      <text>
        <r>
          <rPr>
            <b/>
            <sz val="9"/>
            <color indexed="8"/>
            <rFont val="Tahoma"/>
            <family val="2"/>
          </rPr>
          <t xml:space="preserve">Выберите из выпадающего списка
или предложите (опишите) 
свой тип мнемосимвола </t>
        </r>
      </text>
    </comment>
    <comment ref="R196" authorId="0">
      <text>
        <r>
          <rPr>
            <b/>
            <sz val="9"/>
            <color indexed="8"/>
            <rFont val="Tahoma"/>
            <family val="2"/>
          </rPr>
          <t>Укажите 
количество
мнемосимволов</t>
        </r>
      </text>
    </comment>
    <comment ref="C197" authorId="0">
      <text>
        <r>
          <rPr>
            <b/>
            <sz val="9"/>
            <color indexed="8"/>
            <rFont val="Tahoma"/>
            <family val="2"/>
          </rPr>
          <t xml:space="preserve">Выберите из выпадающего списка
или предложите (опишите) 
свой тип мнемосимвола </t>
        </r>
      </text>
    </comment>
    <comment ref="R197" authorId="0">
      <text>
        <r>
          <rPr>
            <b/>
            <sz val="9"/>
            <color indexed="8"/>
            <rFont val="Tahoma"/>
            <family val="2"/>
          </rPr>
          <t>Укажите 
количество
мнемосимволов</t>
        </r>
      </text>
    </comment>
    <comment ref="C198" authorId="0">
      <text>
        <r>
          <rPr>
            <b/>
            <sz val="9"/>
            <color indexed="8"/>
            <rFont val="Tahoma"/>
            <family val="2"/>
          </rPr>
          <t xml:space="preserve">Выберите из выпадающего списка
или предложите (опишите) 
свой тип мнемосимвола </t>
        </r>
      </text>
    </comment>
    <comment ref="R198" authorId="0">
      <text>
        <r>
          <rPr>
            <b/>
            <sz val="9"/>
            <color indexed="8"/>
            <rFont val="Tahoma"/>
            <family val="2"/>
          </rPr>
          <t>Укажите 
количество
мнемосимволов</t>
        </r>
      </text>
    </comment>
    <comment ref="C199" authorId="0">
      <text>
        <r>
          <rPr>
            <b/>
            <sz val="9"/>
            <color indexed="8"/>
            <rFont val="Tahoma"/>
            <family val="2"/>
          </rPr>
          <t xml:space="preserve">Выберите из выпадающего списка
или предложите (опишите) 
свой тип мнемосимвола </t>
        </r>
      </text>
    </comment>
    <comment ref="R199" authorId="0">
      <text>
        <r>
          <rPr>
            <b/>
            <sz val="9"/>
            <color indexed="8"/>
            <rFont val="Tahoma"/>
            <family val="2"/>
          </rPr>
          <t>Укажите 
количество
мнемосимволов</t>
        </r>
      </text>
    </comment>
    <comment ref="C200" authorId="0">
      <text>
        <r>
          <rPr>
            <b/>
            <sz val="9"/>
            <color indexed="8"/>
            <rFont val="Tahoma"/>
            <family val="2"/>
          </rPr>
          <t xml:space="preserve">Выберите из выпадающего списка
или предложите (опишите) 
свой тип мнемосимвола </t>
        </r>
      </text>
    </comment>
    <comment ref="R200" authorId="0">
      <text>
        <r>
          <rPr>
            <b/>
            <sz val="9"/>
            <color indexed="8"/>
            <rFont val="Tahoma"/>
            <family val="2"/>
          </rPr>
          <t>Укажите 
количество
мнемосимволов</t>
        </r>
      </text>
    </comment>
    <comment ref="C201" authorId="0">
      <text>
        <r>
          <rPr>
            <b/>
            <sz val="9"/>
            <color indexed="8"/>
            <rFont val="Tahoma"/>
            <family val="2"/>
          </rPr>
          <t xml:space="preserve">Выберите из выпадающего списка
или предложите (опишите) 
свой тип мнемосимвола </t>
        </r>
      </text>
    </comment>
    <comment ref="R201" authorId="0">
      <text>
        <r>
          <rPr>
            <b/>
            <sz val="9"/>
            <color indexed="8"/>
            <rFont val="Tahoma"/>
            <family val="2"/>
          </rPr>
          <t>Укажите 
количество
мнемосимволов</t>
        </r>
      </text>
    </comment>
    <comment ref="C202" authorId="0">
      <text>
        <r>
          <rPr>
            <b/>
            <sz val="9"/>
            <color indexed="8"/>
            <rFont val="Tahoma"/>
            <family val="2"/>
          </rPr>
          <t xml:space="preserve">Выберите из выпадающего списка
или предложите (опишите) 
свой тип мнемосимвола </t>
        </r>
      </text>
    </comment>
    <comment ref="R202" authorId="0">
      <text>
        <r>
          <rPr>
            <b/>
            <sz val="9"/>
            <color indexed="8"/>
            <rFont val="Tahoma"/>
            <family val="2"/>
          </rPr>
          <t>Укажите 
количество
мнемосимволов</t>
        </r>
      </text>
    </comment>
    <comment ref="C203" authorId="0">
      <text>
        <r>
          <rPr>
            <b/>
            <sz val="9"/>
            <color indexed="8"/>
            <rFont val="Tahoma"/>
            <family val="2"/>
          </rPr>
          <t xml:space="preserve">Выберите из выпадающего списка
или предложите (опишите) 
свой тип мнемосимвола </t>
        </r>
      </text>
    </comment>
    <comment ref="R203" authorId="0">
      <text>
        <r>
          <rPr>
            <b/>
            <sz val="9"/>
            <color indexed="8"/>
            <rFont val="Tahoma"/>
            <family val="2"/>
          </rPr>
          <t>Укажите 
количество
мнемосимволов</t>
        </r>
      </text>
    </comment>
    <comment ref="C204" authorId="0">
      <text>
        <r>
          <rPr>
            <b/>
            <sz val="9"/>
            <color indexed="8"/>
            <rFont val="Tahoma"/>
            <family val="2"/>
          </rPr>
          <t xml:space="preserve">Выберите из выпадающего списка
или предложите (опишите) 
свой тип мнемосимвола </t>
        </r>
      </text>
    </comment>
    <comment ref="R204" authorId="0">
      <text>
        <r>
          <rPr>
            <b/>
            <sz val="9"/>
            <color indexed="8"/>
            <rFont val="Tahoma"/>
            <family val="2"/>
          </rPr>
          <t>Укажите 
количество
мнемосимволов</t>
        </r>
      </text>
    </comment>
    <comment ref="C205" authorId="0">
      <text>
        <r>
          <rPr>
            <b/>
            <sz val="9"/>
            <color indexed="8"/>
            <rFont val="Tahoma"/>
            <family val="2"/>
          </rPr>
          <t xml:space="preserve">Выберите из выпадающего списка
или предложите (опишите) 
свой тип мнемосимвола </t>
        </r>
      </text>
    </comment>
    <comment ref="R205" authorId="0">
      <text>
        <r>
          <rPr>
            <b/>
            <sz val="9"/>
            <color indexed="8"/>
            <rFont val="Tahoma"/>
            <family val="2"/>
          </rPr>
          <t>Укажите 
количество
мнемосимволов</t>
        </r>
      </text>
    </comment>
    <comment ref="C206" authorId="0">
      <text>
        <r>
          <rPr>
            <b/>
            <sz val="9"/>
            <color indexed="8"/>
            <rFont val="Tahoma"/>
            <family val="2"/>
          </rPr>
          <t xml:space="preserve">Выберите из выпадающего списка
или предложите (опишите) 
свой тип мнемосимвола </t>
        </r>
      </text>
    </comment>
    <comment ref="R206" authorId="0">
      <text>
        <r>
          <rPr>
            <b/>
            <sz val="9"/>
            <color indexed="8"/>
            <rFont val="Tahoma"/>
            <family val="2"/>
          </rPr>
          <t>Укажите 
количество
мнемосимволов</t>
        </r>
      </text>
    </comment>
    <comment ref="C207" authorId="0">
      <text>
        <r>
          <rPr>
            <b/>
            <sz val="9"/>
            <color indexed="8"/>
            <rFont val="Tahoma"/>
            <family val="2"/>
          </rPr>
          <t xml:space="preserve">Выберите из выпадающего списка
или предложите (опишите) 
свой тип мнемосимвола </t>
        </r>
      </text>
    </comment>
    <comment ref="R207" authorId="0">
      <text>
        <r>
          <rPr>
            <b/>
            <sz val="9"/>
            <color indexed="8"/>
            <rFont val="Tahoma"/>
            <family val="2"/>
          </rPr>
          <t>Укажите 
количество
мнемосимволов</t>
        </r>
      </text>
    </comment>
    <comment ref="S228" authorId="0">
      <text>
        <r>
          <rPr>
            <b/>
            <sz val="9"/>
            <color indexed="8"/>
            <rFont val="Tahoma"/>
            <family val="2"/>
          </rPr>
          <t>Укажите 
количество</t>
        </r>
      </text>
    </comment>
    <comment ref="L228" authorId="0">
      <text>
        <r>
          <rPr>
            <b/>
            <sz val="9"/>
            <color indexed="8"/>
            <rFont val="Tahoma"/>
            <family val="2"/>
          </rPr>
          <t>Выберите из выпадающего списка</t>
        </r>
      </text>
    </comment>
    <comment ref="Q228" authorId="0">
      <text>
        <r>
          <rPr>
            <b/>
            <sz val="9"/>
            <color indexed="8"/>
            <rFont val="Tahoma"/>
            <family val="2"/>
          </rPr>
          <t>Выберите из выпадающего списка</t>
        </r>
      </text>
    </comment>
    <comment ref="S229" authorId="0">
      <text>
        <r>
          <rPr>
            <b/>
            <sz val="9"/>
            <color indexed="8"/>
            <rFont val="Tahoma"/>
            <family val="2"/>
          </rPr>
          <t>Укажите 
количество</t>
        </r>
      </text>
    </comment>
    <comment ref="L229" authorId="0">
      <text>
        <r>
          <rPr>
            <b/>
            <sz val="9"/>
            <color indexed="8"/>
            <rFont val="Tahoma"/>
            <family val="2"/>
          </rPr>
          <t>Выберите из выпадающего списка</t>
        </r>
      </text>
    </comment>
    <comment ref="R229" authorId="0">
      <text>
        <r>
          <rPr>
            <b/>
            <sz val="9"/>
            <color indexed="8"/>
            <rFont val="Tahoma"/>
            <family val="2"/>
          </rPr>
          <t>Выберите из выпадающего списка</t>
        </r>
      </text>
    </comment>
    <comment ref="S230" authorId="0">
      <text>
        <r>
          <rPr>
            <b/>
            <sz val="9"/>
            <color indexed="8"/>
            <rFont val="Tahoma"/>
            <family val="2"/>
          </rPr>
          <t>Укажите 
количество</t>
        </r>
      </text>
    </comment>
    <comment ref="L230" authorId="0">
      <text>
        <r>
          <rPr>
            <b/>
            <sz val="9"/>
            <color indexed="8"/>
            <rFont val="Tahoma"/>
            <family val="2"/>
          </rPr>
          <t>Выберите из выпадающего списка</t>
        </r>
      </text>
    </comment>
    <comment ref="Q230" authorId="0">
      <text>
        <r>
          <rPr>
            <b/>
            <sz val="9"/>
            <color indexed="8"/>
            <rFont val="Tahoma"/>
            <family val="2"/>
          </rPr>
          <t>Выберите из выпадающего списка</t>
        </r>
      </text>
    </comment>
    <comment ref="M231" authorId="0">
      <text>
        <r>
          <rPr>
            <b/>
            <sz val="9"/>
            <color indexed="8"/>
            <rFont val="Tahoma"/>
            <family val="2"/>
          </rPr>
          <t>Выберите из выпадающего списка</t>
        </r>
      </text>
    </comment>
    <comment ref="L232" authorId="0">
      <text>
        <r>
          <rPr>
            <b/>
            <sz val="9"/>
            <color indexed="8"/>
            <rFont val="Tahoma"/>
            <family val="2"/>
          </rPr>
          <t>Выберите из выпадающего списка</t>
        </r>
      </text>
    </comment>
    <comment ref="Q232" authorId="0">
      <text>
        <r>
          <rPr>
            <b/>
            <sz val="9"/>
            <color indexed="8"/>
            <rFont val="Tahoma"/>
            <family val="2"/>
          </rPr>
          <t>Выберите из выпадающего списка</t>
        </r>
      </text>
    </comment>
    <comment ref="M233" authorId="0">
      <text>
        <r>
          <rPr>
            <b/>
            <sz val="9"/>
            <color indexed="8"/>
            <rFont val="Tahoma"/>
            <family val="2"/>
          </rPr>
          <t>Выберите из выпадающего списка</t>
        </r>
      </text>
    </comment>
    <comment ref="N234" authorId="0">
      <text>
        <r>
          <rPr>
            <b/>
            <sz val="9"/>
            <color indexed="8"/>
            <rFont val="Tahoma"/>
            <family val="2"/>
          </rPr>
          <t>Выберите из выпадающего списка</t>
        </r>
      </text>
    </comment>
    <comment ref="R234" authorId="0">
      <text>
        <r>
          <rPr>
            <b/>
            <sz val="9"/>
            <color indexed="8"/>
            <rFont val="Tahoma"/>
            <family val="2"/>
          </rPr>
          <t>Выберите из выпадающего списка</t>
        </r>
      </text>
    </comment>
    <comment ref="O235" authorId="0">
      <text>
        <r>
          <rPr>
            <b/>
            <sz val="9"/>
            <color indexed="8"/>
            <rFont val="Tahoma"/>
            <family val="2"/>
          </rPr>
          <t>Укажите количество</t>
        </r>
      </text>
    </comment>
    <comment ref="R235" authorId="0">
      <text>
        <r>
          <rPr>
            <b/>
            <sz val="9"/>
            <color indexed="8"/>
            <rFont val="Tahoma"/>
            <family val="2"/>
          </rPr>
          <t>Укажите количество</t>
        </r>
      </text>
    </comment>
    <comment ref="M236" authorId="0">
      <text>
        <r>
          <rPr>
            <b/>
            <sz val="9"/>
            <color indexed="8"/>
            <rFont val="Tahoma"/>
            <family val="2"/>
          </rPr>
          <t>Выберите из выпадающего списка</t>
        </r>
      </text>
    </comment>
    <comment ref="K237" authorId="0">
      <text>
        <r>
          <rPr>
            <b/>
            <sz val="9"/>
            <color indexed="8"/>
            <rFont val="Tahoma"/>
            <family val="2"/>
          </rPr>
          <t>Выберите из выпадающего списка</t>
        </r>
      </text>
    </comment>
    <comment ref="S238" authorId="0">
      <text>
        <r>
          <rPr>
            <b/>
            <sz val="9"/>
            <color indexed="8"/>
            <rFont val="Tahoma"/>
            <family val="2"/>
          </rPr>
          <t>Укажите 
количество</t>
        </r>
      </text>
    </comment>
    <comment ref="M239" authorId="0">
      <text>
        <r>
          <rPr>
            <b/>
            <sz val="9"/>
            <color indexed="8"/>
            <rFont val="Tahoma"/>
            <family val="2"/>
          </rPr>
          <t>Укажите мощность</t>
        </r>
      </text>
    </comment>
    <comment ref="Q239" authorId="0">
      <text>
        <r>
          <rPr>
            <b/>
            <sz val="9"/>
            <color indexed="8"/>
            <rFont val="Tahoma"/>
            <family val="2"/>
          </rPr>
          <t>Выберите из выпадающего списка</t>
        </r>
      </text>
    </comment>
    <comment ref="M240" authorId="0">
      <text>
        <r>
          <rPr>
            <b/>
            <sz val="9"/>
            <color indexed="8"/>
            <rFont val="Tahoma"/>
            <family val="2"/>
          </rPr>
          <t>Укажите производителя</t>
        </r>
      </text>
    </comment>
    <comment ref="Q240" authorId="0">
      <text>
        <r>
          <rPr>
            <b/>
            <sz val="9"/>
            <color indexed="8"/>
            <rFont val="Tahoma"/>
            <family val="2"/>
          </rPr>
          <t>Выберите из выпадающего списка</t>
        </r>
      </text>
    </comment>
    <comment ref="N241" authorId="0">
      <text>
        <r>
          <rPr>
            <b/>
            <sz val="9"/>
            <color indexed="8"/>
            <rFont val="Tahoma"/>
            <family val="2"/>
          </rPr>
          <t>Выберите из выпадающего списка</t>
        </r>
      </text>
    </comment>
    <comment ref="S213" authorId="0">
      <text>
        <r>
          <rPr>
            <b/>
            <sz val="9"/>
            <color indexed="8"/>
            <rFont val="Tahoma"/>
            <family val="2"/>
          </rPr>
          <t>Укажите 
количество</t>
        </r>
      </text>
    </comment>
    <comment ref="O213" authorId="0">
      <text>
        <r>
          <rPr>
            <b/>
            <sz val="9"/>
            <color indexed="8"/>
            <rFont val="Tahoma"/>
            <family val="2"/>
          </rPr>
          <t>Выберите из выпадающего списка</t>
        </r>
      </text>
    </comment>
    <comment ref="B213" authorId="0">
      <text>
        <r>
          <rPr>
            <b/>
            <sz val="9"/>
            <color indexed="8"/>
            <rFont val="Tahoma"/>
            <family val="2"/>
          </rPr>
          <t>Выберите из выпадающего списка</t>
        </r>
      </text>
    </comment>
    <comment ref="B214" authorId="0">
      <text>
        <r>
          <rPr>
            <b/>
            <sz val="9"/>
            <color indexed="8"/>
            <rFont val="Tahoma"/>
            <family val="2"/>
          </rPr>
          <t>Выберите из выпадающего списка</t>
        </r>
      </text>
    </comment>
    <comment ref="O214" authorId="0">
      <text>
        <r>
          <rPr>
            <b/>
            <sz val="9"/>
            <color indexed="8"/>
            <rFont val="Tahoma"/>
            <family val="2"/>
          </rPr>
          <t>Выберите из выпадающего списка</t>
        </r>
      </text>
    </comment>
    <comment ref="B215" authorId="0">
      <text>
        <r>
          <rPr>
            <b/>
            <sz val="9"/>
            <color indexed="8"/>
            <rFont val="Tahoma"/>
            <family val="2"/>
          </rPr>
          <t>Выберите из выпадающего списка</t>
        </r>
      </text>
    </comment>
    <comment ref="O215" authorId="0">
      <text>
        <r>
          <rPr>
            <b/>
            <sz val="9"/>
            <color indexed="8"/>
            <rFont val="Tahoma"/>
            <family val="2"/>
          </rPr>
          <t>Выберите из выпадающего списка</t>
        </r>
      </text>
    </comment>
    <comment ref="S214" authorId="0">
      <text>
        <r>
          <rPr>
            <b/>
            <sz val="9"/>
            <color indexed="8"/>
            <rFont val="Tahoma"/>
            <family val="2"/>
          </rPr>
          <t>Укажите 
количество</t>
        </r>
      </text>
    </comment>
    <comment ref="S215" authorId="0">
      <text>
        <r>
          <rPr>
            <b/>
            <sz val="9"/>
            <color indexed="8"/>
            <rFont val="Tahoma"/>
            <family val="2"/>
          </rPr>
          <t>Укажите 
количество</t>
        </r>
      </text>
    </comment>
    <comment ref="B217" authorId="0">
      <text>
        <r>
          <rPr>
            <b/>
            <sz val="9"/>
            <color indexed="8"/>
            <rFont val="Tahoma"/>
            <family val="2"/>
          </rPr>
          <t>Выберите из выпадающего списка</t>
        </r>
      </text>
    </comment>
    <comment ref="B219" authorId="0">
      <text>
        <r>
          <rPr>
            <b/>
            <sz val="9"/>
            <color indexed="8"/>
            <rFont val="Tahoma"/>
            <family val="2"/>
          </rPr>
          <t>Выберите из выпадающего списка</t>
        </r>
      </text>
    </comment>
    <comment ref="B218" authorId="0">
      <text>
        <r>
          <rPr>
            <b/>
            <sz val="9"/>
            <color indexed="8"/>
            <rFont val="Tahoma"/>
            <family val="2"/>
          </rPr>
          <t>Выберите из выпадающего списка</t>
        </r>
      </text>
    </comment>
    <comment ref="M242" authorId="0">
      <text>
        <r>
          <rPr>
            <b/>
            <sz val="9"/>
            <color indexed="8"/>
            <rFont val="Tahoma"/>
            <family val="2"/>
          </rPr>
          <t>Укажите производителя</t>
        </r>
      </text>
    </comment>
    <comment ref="Q242" authorId="0">
      <text>
        <r>
          <rPr>
            <b/>
            <sz val="9"/>
            <color indexed="8"/>
            <rFont val="Tahoma"/>
            <family val="2"/>
          </rPr>
          <t>Укажите модель</t>
        </r>
      </text>
    </comment>
    <comment ref="S242" authorId="0">
      <text>
        <r>
          <rPr>
            <b/>
            <sz val="9"/>
            <color indexed="8"/>
            <rFont val="Tahoma"/>
            <family val="2"/>
          </rPr>
          <t>Укажите 
количество</t>
        </r>
      </text>
    </comment>
    <comment ref="M243" authorId="0">
      <text>
        <r>
          <rPr>
            <b/>
            <sz val="9"/>
            <color indexed="8"/>
            <rFont val="Tahoma"/>
            <family val="2"/>
          </rPr>
          <t>Укажите производителя</t>
        </r>
      </text>
    </comment>
    <comment ref="Q243" authorId="0">
      <text>
        <r>
          <rPr>
            <b/>
            <sz val="9"/>
            <color indexed="8"/>
            <rFont val="Tahoma"/>
            <family val="2"/>
          </rPr>
          <t>Укажите модель</t>
        </r>
      </text>
    </comment>
    <comment ref="S243" authorId="0">
      <text>
        <r>
          <rPr>
            <b/>
            <sz val="9"/>
            <color indexed="8"/>
            <rFont val="Tahoma"/>
            <family val="2"/>
          </rPr>
          <t>Укажите 
количество</t>
        </r>
      </text>
    </comment>
    <comment ref="M244" authorId="0">
      <text>
        <r>
          <rPr>
            <b/>
            <sz val="9"/>
            <color indexed="8"/>
            <rFont val="Tahoma"/>
            <family val="2"/>
          </rPr>
          <t>Укажите производителя</t>
        </r>
      </text>
    </comment>
    <comment ref="Q244" authorId="0">
      <text>
        <r>
          <rPr>
            <b/>
            <sz val="9"/>
            <color indexed="8"/>
            <rFont val="Tahoma"/>
            <family val="2"/>
          </rPr>
          <t>Укажите модель</t>
        </r>
      </text>
    </comment>
    <comment ref="S244" authorId="0">
      <text>
        <r>
          <rPr>
            <b/>
            <sz val="9"/>
            <color indexed="8"/>
            <rFont val="Tahoma"/>
            <family val="2"/>
          </rPr>
          <t>Укажите 
количество</t>
        </r>
      </text>
    </comment>
    <comment ref="I246" authorId="0">
      <text>
        <r>
          <rPr>
            <b/>
            <sz val="8"/>
            <color indexed="8"/>
            <rFont val="Tahoma"/>
            <family val="2"/>
          </rPr>
          <t>Укажите производителя оборудования</t>
        </r>
      </text>
    </comment>
    <comment ref="O246" authorId="0">
      <text>
        <r>
          <rPr>
            <b/>
            <sz val="8"/>
            <color indexed="8"/>
            <rFont val="Tahoma"/>
            <family val="2"/>
          </rPr>
          <t>Укажите точное наименование модели
или заказной номер оборудования</t>
        </r>
      </text>
    </comment>
    <comment ref="S246" authorId="0">
      <text>
        <r>
          <rPr>
            <b/>
            <sz val="9"/>
            <color indexed="8"/>
            <rFont val="Tahoma"/>
            <family val="2"/>
          </rPr>
          <t>Укажите 
количество</t>
        </r>
      </text>
    </comment>
    <comment ref="I247" authorId="0">
      <text>
        <r>
          <rPr>
            <b/>
            <sz val="8"/>
            <color indexed="8"/>
            <rFont val="Tahoma"/>
            <family val="2"/>
          </rPr>
          <t>Укажите производителя оборудования</t>
        </r>
      </text>
    </comment>
    <comment ref="L247" authorId="0">
      <text>
        <r>
          <rPr>
            <b/>
            <sz val="9"/>
            <color indexed="8"/>
            <rFont val="Tahoma"/>
            <family val="2"/>
          </rPr>
          <t>Укажите производителя</t>
        </r>
      </text>
    </comment>
    <comment ref="O247" authorId="0">
      <text>
        <r>
          <rPr>
            <b/>
            <sz val="8"/>
            <color indexed="8"/>
            <rFont val="Tahoma"/>
            <family val="2"/>
          </rPr>
          <t>Укажите точное наименование модели
или заказной номер оборудования</t>
        </r>
      </text>
    </comment>
    <comment ref="S247" authorId="0">
      <text>
        <r>
          <rPr>
            <b/>
            <sz val="9"/>
            <color indexed="8"/>
            <rFont val="Tahoma"/>
            <family val="2"/>
          </rPr>
          <t>Укажите 
количество</t>
        </r>
      </text>
    </comment>
    <comment ref="I248" authorId="0">
      <text>
        <r>
          <rPr>
            <b/>
            <sz val="8"/>
            <color indexed="8"/>
            <rFont val="Tahoma"/>
            <family val="2"/>
          </rPr>
          <t>Укажите производителя оборудования</t>
        </r>
      </text>
    </comment>
    <comment ref="O248" authorId="0">
      <text>
        <r>
          <rPr>
            <b/>
            <sz val="8"/>
            <color indexed="8"/>
            <rFont val="Tahoma"/>
            <family val="2"/>
          </rPr>
          <t>Укажите точное наименование модели
или заказной номер оборудования</t>
        </r>
      </text>
    </comment>
    <comment ref="S248" authorId="0">
      <text>
        <r>
          <rPr>
            <b/>
            <sz val="9"/>
            <color indexed="8"/>
            <rFont val="Tahoma"/>
            <family val="2"/>
          </rPr>
          <t>Укажите 
количество</t>
        </r>
      </text>
    </comment>
    <comment ref="I249" authorId="0">
      <text>
        <r>
          <rPr>
            <b/>
            <sz val="8"/>
            <color indexed="8"/>
            <rFont val="Tahoma"/>
            <family val="2"/>
          </rPr>
          <t>Укажите производителя оборудования</t>
        </r>
      </text>
    </comment>
    <comment ref="L249" authorId="0">
      <text>
        <r>
          <rPr>
            <b/>
            <sz val="9"/>
            <color indexed="8"/>
            <rFont val="Tahoma"/>
            <family val="2"/>
          </rPr>
          <t>Укажите производителя</t>
        </r>
      </text>
    </comment>
    <comment ref="O249" authorId="0">
      <text>
        <r>
          <rPr>
            <b/>
            <sz val="8"/>
            <color indexed="8"/>
            <rFont val="Tahoma"/>
            <family val="2"/>
          </rPr>
          <t>Укажите точное наименование модели
или заказной номер оборудования</t>
        </r>
      </text>
    </comment>
    <comment ref="S249" authorId="0">
      <text>
        <r>
          <rPr>
            <b/>
            <sz val="9"/>
            <color indexed="8"/>
            <rFont val="Tahoma"/>
            <family val="2"/>
          </rPr>
          <t>Укажите 
количество</t>
        </r>
      </text>
    </comment>
    <comment ref="I250" authorId="0">
      <text>
        <r>
          <rPr>
            <b/>
            <sz val="8"/>
            <color indexed="8"/>
            <rFont val="Tahoma"/>
            <family val="2"/>
          </rPr>
          <t>Укажите производителя оборудования</t>
        </r>
      </text>
    </comment>
    <comment ref="L250" authorId="0">
      <text>
        <r>
          <rPr>
            <b/>
            <sz val="9"/>
            <color indexed="8"/>
            <rFont val="Tahoma"/>
            <family val="2"/>
          </rPr>
          <t>Укажите производителя</t>
        </r>
      </text>
    </comment>
    <comment ref="O250" authorId="0">
      <text>
        <r>
          <rPr>
            <b/>
            <sz val="8"/>
            <color indexed="8"/>
            <rFont val="Tahoma"/>
            <family val="2"/>
          </rPr>
          <t>Укажите точное наименование модели
или заказной номер оборудования</t>
        </r>
      </text>
    </comment>
    <comment ref="S250" authorId="0">
      <text>
        <r>
          <rPr>
            <b/>
            <sz val="9"/>
            <color indexed="8"/>
            <rFont val="Tahoma"/>
            <family val="2"/>
          </rPr>
          <t>Укажите 
количество</t>
        </r>
      </text>
    </comment>
    <comment ref="I251" authorId="0">
      <text>
        <r>
          <rPr>
            <b/>
            <sz val="8"/>
            <color indexed="8"/>
            <rFont val="Tahoma"/>
            <family val="2"/>
          </rPr>
          <t>Укажите производителя оборудования</t>
        </r>
      </text>
    </comment>
    <comment ref="L251" authorId="0">
      <text>
        <r>
          <rPr>
            <b/>
            <sz val="9"/>
            <color indexed="8"/>
            <rFont val="Tahoma"/>
            <family val="2"/>
          </rPr>
          <t>Укажите производителя</t>
        </r>
      </text>
    </comment>
    <comment ref="O251" authorId="0">
      <text>
        <r>
          <rPr>
            <b/>
            <sz val="8"/>
            <color indexed="8"/>
            <rFont val="Tahoma"/>
            <family val="2"/>
          </rPr>
          <t>Укажите точное наименование модели
или заказной номер оборудования</t>
        </r>
      </text>
    </comment>
    <comment ref="S251" authorId="0">
      <text>
        <r>
          <rPr>
            <b/>
            <sz val="9"/>
            <color indexed="8"/>
            <rFont val="Tahoma"/>
            <family val="2"/>
          </rPr>
          <t>Укажите 
количество</t>
        </r>
      </text>
    </comment>
    <comment ref="I252" authorId="0">
      <text>
        <r>
          <rPr>
            <b/>
            <sz val="8"/>
            <color indexed="8"/>
            <rFont val="Tahoma"/>
            <family val="2"/>
          </rPr>
          <t>Укажите производителя оборудования</t>
        </r>
      </text>
    </comment>
    <comment ref="L252" authorId="0">
      <text>
        <r>
          <rPr>
            <b/>
            <sz val="9"/>
            <color indexed="8"/>
            <rFont val="Tahoma"/>
            <family val="2"/>
          </rPr>
          <t>Укажите производителя</t>
        </r>
      </text>
    </comment>
    <comment ref="O252" authorId="0">
      <text>
        <r>
          <rPr>
            <b/>
            <sz val="8"/>
            <color indexed="8"/>
            <rFont val="Tahoma"/>
            <family val="2"/>
          </rPr>
          <t>Укажите точное наименование модели
или заказной номер оборудования</t>
        </r>
      </text>
    </comment>
    <comment ref="S252" authorId="0">
      <text>
        <r>
          <rPr>
            <b/>
            <sz val="9"/>
            <color indexed="8"/>
            <rFont val="Tahoma"/>
            <family val="2"/>
          </rPr>
          <t>Укажите 
количество</t>
        </r>
      </text>
    </comment>
    <comment ref="I253" authorId="0">
      <text>
        <r>
          <rPr>
            <b/>
            <sz val="8"/>
            <color indexed="8"/>
            <rFont val="Tahoma"/>
            <family val="2"/>
          </rPr>
          <t>Укажите производителя оборудования</t>
        </r>
      </text>
    </comment>
    <comment ref="L253" authorId="0">
      <text>
        <r>
          <rPr>
            <b/>
            <sz val="9"/>
            <color indexed="8"/>
            <rFont val="Tahoma"/>
            <family val="2"/>
          </rPr>
          <t>Укажите производителя</t>
        </r>
      </text>
    </comment>
    <comment ref="O253" authorId="0">
      <text>
        <r>
          <rPr>
            <b/>
            <sz val="8"/>
            <color indexed="8"/>
            <rFont val="Tahoma"/>
            <family val="2"/>
          </rPr>
          <t>Укажите точное наименование модели
или заказной номер оборудования</t>
        </r>
      </text>
    </comment>
    <comment ref="S253" authorId="0">
      <text>
        <r>
          <rPr>
            <b/>
            <sz val="9"/>
            <color indexed="8"/>
            <rFont val="Tahoma"/>
            <family val="2"/>
          </rPr>
          <t>Укажите 
количество</t>
        </r>
      </text>
    </comment>
    <comment ref="S237" authorId="0">
      <text>
        <r>
          <rPr>
            <b/>
            <sz val="9"/>
            <color indexed="8"/>
            <rFont val="Tahoma"/>
            <family val="2"/>
          </rPr>
          <t>Укажите 
количество</t>
        </r>
      </text>
    </comment>
    <comment ref="S217" authorId="0">
      <text>
        <r>
          <rPr>
            <b/>
            <sz val="9"/>
            <color indexed="8"/>
            <rFont val="Tahoma"/>
            <family val="2"/>
          </rPr>
          <t>Укажите 
количество</t>
        </r>
      </text>
    </comment>
    <comment ref="S218" authorId="0">
      <text>
        <r>
          <rPr>
            <b/>
            <sz val="9"/>
            <color indexed="8"/>
            <rFont val="Tahoma"/>
            <family val="2"/>
          </rPr>
          <t>Укажите 
количество</t>
        </r>
      </text>
    </comment>
    <comment ref="S219" authorId="0">
      <text>
        <r>
          <rPr>
            <b/>
            <sz val="9"/>
            <color indexed="8"/>
            <rFont val="Tahoma"/>
            <family val="2"/>
          </rPr>
          <t>Укажите 
количество</t>
        </r>
      </text>
    </comment>
    <comment ref="P164" authorId="0">
      <text>
        <r>
          <rPr>
            <b/>
            <sz val="8"/>
            <color indexed="8"/>
            <rFont val="Tahoma"/>
            <family val="2"/>
          </rPr>
          <t>Укажите 
количество</t>
        </r>
      </text>
    </comment>
    <comment ref="P165" authorId="0">
      <text>
        <r>
          <rPr>
            <b/>
            <sz val="8"/>
            <color indexed="8"/>
            <rFont val="Tahoma"/>
            <family val="2"/>
          </rPr>
          <t>Укажите 
количество</t>
        </r>
      </text>
    </comment>
    <comment ref="P166" authorId="0">
      <text>
        <r>
          <rPr>
            <b/>
            <sz val="8"/>
            <color indexed="8"/>
            <rFont val="Tahoma"/>
            <family val="2"/>
          </rPr>
          <t>Укажите 
количество</t>
        </r>
      </text>
    </comment>
  </commentList>
</comments>
</file>

<file path=xl/sharedStrings.xml><?xml version="1.0" encoding="utf-8"?>
<sst xmlns="http://schemas.openxmlformats.org/spreadsheetml/2006/main" count="818" uniqueCount="678">
  <si>
    <t>Исполнение:</t>
  </si>
  <si>
    <t>Тип дверей:</t>
  </si>
  <si>
    <t>Материалы отделки нерабочих поверхностей щита (фриз, цоколь...):</t>
  </si>
  <si>
    <t>• Для щитов напольного исполнения цоколь обязателен, фриз – по желанию. Различные индикаторы (времени, даты, частоты, температуры...) и заголовок щита могут располагаться как на фризе, так и в пределах рабочего поля.
• Вариант исполнения №3, рабочее поле которого выполнено в виде открывающихся створок для обслуживания встроенной в щит электроники, а ширина не превышает 0,3 м, предназначен для тесных диспетчерских пунктов. Этот вариант дороже других. Настенный щит (вариант исполнения №5) дешевле напольных. Остальные варианты исполнения не отличаются в цене друг от друга. 
• Отделка из алюминия (анодированного или окрашенного краской "металлик") дороже пластиковой. То же относится к задним дверям.</t>
  </si>
  <si>
    <t>• Двери нужны для придания щиту законченного вида, для перекрытия света от окон, расположенных за щитом и для ограничения доступа к конструктивным элементам щита, а также к электромонтажу систем питания и управления. Вместо дверей, закрывающих всю заднюю поверхность щита, можно сделать только две двери, закрывающие проходы в технологический коридор за щитом.
• Пластиковые двери изготавливаются из сотового поликарбоната повышенной огнестойкости и толщиной 16 мм, окантованы алюминиевым профилем. Алюминиевые двери изготавливаются из анодированного и окрашенного металлопластикового листа, окантованы алюминиевым профилем. Все двери имеют магнитные фиксаторы закрытого состояния.
• Рольставни (роллставни), открываясь, сматываются в рулон с помощью специального механизма и не загораживают проход. Рольставни дороже дверей.</t>
  </si>
  <si>
    <t>ПРЕДПОЛАГАЕМЫЕ РАЗМЕРЫ ЩИТА:</t>
  </si>
  <si>
    <t>Высота рабочего поля, м:</t>
  </si>
  <si>
    <t>Полезная площадь щита, кв. м:</t>
  </si>
  <si>
    <t>Высота фриза, м:</t>
  </si>
  <si>
    <t>Общая площадь:</t>
  </si>
  <si>
    <t>Длина рабочего поля, м:</t>
  </si>
  <si>
    <t>Высота цоколя, м:</t>
  </si>
  <si>
    <t>• По результатам анализа исходных данных (объема мнемосхемы, желаемого уровня детализации) изготовитель щита может предложить иные размеры рабочего поля (полезной площади) щита.
• Рекомендуемая высота цоколя - от 0,2 до 0,6 м. Рекомендуемая высота фриза, если размещать на нем заголовок и крупные цифровые индикаторы (часы, календарь и т.д.) - от 0,25 до 0,35 м.</t>
  </si>
  <si>
    <t>ХАРАКТЕРИСТИКА ПОМЕЩЕНИЯ ДИСПЕТЧЕРСКОГО ПУНКТА:</t>
  </si>
  <si>
    <t>Длина, м:</t>
  </si>
  <si>
    <t>Ширина, м:</t>
  </si>
  <si>
    <t>Высота от пола до фальшпотолка, м:</t>
  </si>
  <si>
    <t>Высота от пола до основного потолка, м:</t>
  </si>
  <si>
    <t>• Щит монтируется в полностью обустроенном помещении – после завершения отделочных или ремонтных работ.
• Щит не требует специально подготовленного строительного основания. Устанавливается непосредственно на имеющееся покрытие пола. Щит имеет регулируемые по высоте опоры для компенсации неровности и «негоризонтальности» пола.
• Щит крепится к полу. Верхняя часть щита крепится либо к стене (штангами), либо к потолку (регулируемыми упорами). При наличии подвесного потолка потолочные упоры проходят сквозь панели фальшпотолка до основного потолка. 
• Заказчик предоставляет эскиз планировки диспетчерского пункта с примерным расположением щита.</t>
  </si>
  <si>
    <t>ТЕХНИКА ВЫПОЛНЕНИЯ МНЕМОСХЕМЫ:</t>
  </si>
  <si>
    <t>Мнемосхема:</t>
  </si>
  <si>
    <t>• В пластиковой аппликации мнемосимволы закрепляются на рабочем поле щита специальным механизмом-защелкой (пассивные символы) или пружинной клеммой, надетой на штыревой вывод символа (активные символы). Такая мнемосхема - "конструктор", который можно многократно разобрать/собрать.
• В пленочной аппликации рисунок мнемосхемы создается одним или несколькими слоями цветной самоклеящейся пленки, причем один из слоев может нести на себе рисунок, выполненный цветной печатью (например, карту города или района). Магнитная основа позволяет использовать накладные магнитные пластинки для обозначения состояния 
• На основе пленочной аппликации может быть выполнена и обычная мнемосхема; цель – сокращение площади щита за счет уменьшения масштаба (размеров) мнемосимволов, линий, надписей... Но основным преимуществом пленочной технологии является возможность создания щитов с картографическое основой.</t>
  </si>
  <si>
    <t>ОБЪЕМ ОТОБРАЖАЕМОЙ МНЕМОСХЕМЫ (применительно к электросетям):</t>
  </si>
  <si>
    <t>Количество объектов сети:</t>
  </si>
  <si>
    <t>Подстанции (центры питания) ПС 220/110/35/10(6) кВ и ГРП:</t>
  </si>
  <si>
    <t>Распредпункты РП:</t>
  </si>
  <si>
    <t>Трансформаторные подстанции 
ТП/КТП 10(6)/0,4 кВ:</t>
  </si>
  <si>
    <t>с нераскрытой схемой:</t>
  </si>
  <si>
    <t>с раскрытой схемой односекционные:</t>
  </si>
  <si>
    <t>с раскрытой схемой двухсекционные:</t>
  </si>
  <si>
    <t>Прочие:</t>
  </si>
  <si>
    <t xml:space="preserve">Подробность отображения 
объектов сети:
(степень детализации)
</t>
  </si>
  <si>
    <t>Линии - только "закольцовки" по 220/110/35 кВ</t>
  </si>
  <si>
    <t>Линии - полностью распредсеть</t>
  </si>
  <si>
    <t>Линии - с символами и номерами опор</t>
  </si>
  <si>
    <t>ПС - все уровни (220/110/35/10(6) кВ и более)</t>
  </si>
  <si>
    <t>ПС - только уровни 220/110/35 кВ</t>
  </si>
  <si>
    <t>ПС - только уровень 10(6) кВ</t>
  </si>
  <si>
    <t>РП - с заземляющими ножами в ячейках</t>
  </si>
  <si>
    <t>ТП - только уровень 10(6) кВ</t>
  </si>
  <si>
    <t xml:space="preserve">ТП - все уровни 10(6)/0,4 кВ </t>
  </si>
  <si>
    <t>ТП - с заземляющими ножами в ячейках 10(6) кВ</t>
  </si>
  <si>
    <t>ТП - с трансформаторами 10(6)/0,4 кВ</t>
  </si>
  <si>
    <t xml:space="preserve">ТП - без заземляющих ножей, без трансформаторов </t>
  </si>
  <si>
    <t>Прочие детали
объектов:</t>
  </si>
  <si>
    <t>• Объем отображаемой мнемосхемы и степень детализации (подробности отображения) объектов сети необходимы для оценки площади щита.</t>
  </si>
  <si>
    <t>ПАССИВНЫЙ ИЛИ АКТИВНЫЙ:</t>
  </si>
  <si>
    <t>Щит:</t>
  </si>
  <si>
    <t>АКТИВНЫЕ МНЕМОСИМВОЛЫ:</t>
  </si>
  <si>
    <t>Для пассивных щитов этот раздел заполнять не нужно. Следуйте далее.</t>
  </si>
  <si>
    <t>Тип мнемосимвола:</t>
  </si>
  <si>
    <t>Количество:</t>
  </si>
  <si>
    <t xml:space="preserve">В дополнение к указанным количествам необходимо добавить </t>
  </si>
  <si>
    <t>запаса активных мнемосимволов (ЗИП)</t>
  </si>
  <si>
    <t>ЦИФРОВЫЕ ИНДИКАТОРЫ:</t>
  </si>
  <si>
    <t>Для пассивных щитов часть этого раздела заполнять не нужно.</t>
  </si>
  <si>
    <r>
      <t xml:space="preserve">Цифровые  семисегментные индикаторы серий 
</t>
    </r>
    <r>
      <rPr>
        <b/>
        <sz val="10"/>
        <rFont val="Verdana"/>
        <family val="2"/>
      </rPr>
      <t>ИнX.14, ИнX.25,
ИнX.45, ИнX.57, ИнХ.100</t>
    </r>
  </si>
  <si>
    <t>Тип индикатора:</t>
  </si>
  <si>
    <t>число знакомест:</t>
  </si>
  <si>
    <t>количество:</t>
  </si>
  <si>
    <r>
      <t>Цифровые  семисегментные индикаторы 
серий</t>
    </r>
    <r>
      <rPr>
        <b/>
        <sz val="10"/>
        <rFont val="Verdana"/>
        <family val="2"/>
      </rPr>
      <t xml:space="preserve"> ИнX.57 </t>
    </r>
    <r>
      <rPr>
        <sz val="10"/>
        <rFont val="Verdana"/>
        <family val="2"/>
      </rPr>
      <t>и</t>
    </r>
    <r>
      <rPr>
        <b/>
        <sz val="10"/>
        <rFont val="Verdana"/>
        <family val="2"/>
      </rPr>
      <t xml:space="preserve"> ИнX.100
</t>
    </r>
    <r>
      <rPr>
        <sz val="8"/>
        <rFont val="Verdana"/>
        <family val="2"/>
      </rPr>
      <t>Конструктор для формирования индикаторов
из трех видов знакомест -
- "8", "М", "/"</t>
    </r>
  </si>
  <si>
    <r>
      <t xml:space="preserve">Готовые 
приборы-индикаторы 
серий </t>
    </r>
    <r>
      <rPr>
        <b/>
        <sz val="10"/>
        <rFont val="Verdana"/>
        <family val="2"/>
      </rPr>
      <t>ИнX.57</t>
    </r>
    <r>
      <rPr>
        <sz val="10"/>
        <rFont val="Verdana"/>
        <family val="2"/>
      </rPr>
      <t xml:space="preserve"> и </t>
    </r>
    <r>
      <rPr>
        <b/>
        <sz val="10"/>
        <rFont val="Verdana"/>
        <family val="2"/>
      </rPr>
      <t>ИнX.100</t>
    </r>
  </si>
  <si>
    <t>Иной тип индикаторов
(предложение заказчика)</t>
  </si>
  <si>
    <t>ВАРИАНТЫ УПРАВЛЕНИЯ АКТИВНЫМ ЩИТОМ:</t>
  </si>
  <si>
    <t>Управление:</t>
  </si>
  <si>
    <t>Автономное управление</t>
  </si>
  <si>
    <t>С1</t>
  </si>
  <si>
    <t>АВТОНОМНЫЕ МНЕМОСИМВОЛЫ
Активными являются ТОЛЬКО МНЕМОСИМВОЛЫ С ПОВОРОТНЫМ УКАЗАТЕЛЕМ. Светодиоды одно- или двухцветные. Внешнее управление (связь с компьютером или системой телемеханики) отсутствует. Свечение светодиода однозначно определяется положением собственного поворотного указателя (реализуется внутренней схемой каждого мнемосимвола). Контроллеры щита отсутствуют. Возможен одноцветный режим (включено-светится или отключено-светится) или двухцветный (включено-зеленый/отключено-красный или включено-красный/отключено-зеленый) - по заказу. Вариант привлекателен ценой, но труден для дальнейшей модернизации. Если в дальнейшем потребуется перейти к управлению щитом от компьютера, автономные мнемосимволы потребуется заменить на обычные активные. Также потребуется выполнить монтаж между мнемосимволами и контроллерами.</t>
  </si>
  <si>
    <t>С2</t>
  </si>
  <si>
    <t xml:space="preserve">АВТОНОМНЫЕ КОНТРОЛЛЕРЫ
Активными являются ТОЛЬКО МНЕМОСИМВОЛЫ С ПОВОРОТНЫМ УКАЗАТЕЛЕМ. Светодиоды одно- или двухцветные. В щит встроена система управления активными мнемосимволами и индикаторами (контроллеры К56А, К07А, К70А, терминальные платы P32W, P32D), щит комплектуется шкафами питания с источниками бесперебойного питания. Внешнее управление (связь с компьютером или системой телемеханики) отсутствует. Режим и цвет свечения светодиода однозначно определяется положением собственного поворотного указателя, но сами мнемосимволы - не автономные, а обычные активные. Реализуются одноцветный режим (включено-светится или отключено-светится) или двухцветный (включено-зеленый/отключено-красный или включено-красный/отключено-зеленый) - по заказу. </t>
  </si>
  <si>
    <t>Внешне данный вариант полностью воспроизводит систему С1, но управление осуществляется совершенно иным способом - с участием контроллеров, имеющих специальный режим, при котором устанавливается жесткая зависимость между состояниями определенных входов и выходов контроллера. Вариант удобен тем, что при самых незначительных затратах впоследствии может быть преобразован в систему С3, для чего щит дополняется управляющим компьютером с программой ZNZ32 и портами RS-485, которые соединяются с контроллерами щита. Мнемосимволы менять не потребуется, весь электрический монтаж между мнемосимволами и контроллерами уже выполнен. Если в перспективе предполагается подключить к щиту управляющий компьютер, а затем и осуществить сопряжение с системой телемеханики, данный вариант экономически более выгоден, чем С1.</t>
  </si>
  <si>
    <t>С3</t>
  </si>
  <si>
    <t>АВТОНОМНЫЙ ЩИТ СО ВСТРОЕННОЙ СИСТЕМОЙ УПРАВЛЕНИЯ И УПРАВЛЯЮЩИМ КОМПЬЮТЕРОМ
Активными являются все возможные виды мнемосимволов и индикаторов (одно- или двухцветные), в том числе и без механического указателя. В щит встроена система управления активными мнемосимволами и индикаторами (контроллеры К56А, К07А, К70А, терминальные платы P32W, P32D), щит комплектуется шкафами питания с источниками бесперебойного питания. Управление осуществляется через контроллеры щита от компьютера диспетчера, в котором установлена программа ZNZ32. Коммутируемые аппараты электронной мнемосхемы в программе поддерживаются диспетчером в актуальном состоянии, это состояние повторяется индикацией щита. Индицируются не только состояния выключателей, но и признаки запитки линий и шин, признаки недопустимости запитки линий. В дальнейшем такая система управления легко сопрягается с системами телемеханики, в т.ч. поэтапно.</t>
  </si>
  <si>
    <t>Комбинированное управление</t>
  </si>
  <si>
    <t>С4</t>
  </si>
  <si>
    <t>ЩИТ С УПРАВЛЯЮЩИМ КОМПЬЮТЕРОМ, СВЯЗАННЫЙ С СИСТЕМОЙ ТЕЛЕМЕХАНИКИ НА ПРОГРАММНОМ УРОВНЕ
Развитие предыдущего варианта. Сопряжение с системами ТМ и ОИКами – на программном уровне (файловый обмен, OPC-, SQL-технологии). Суммирование возможностей программы ZNZ32 (отображение активной мнемосхемы всей сети, отображение дополнительных графических и текстовых слоев, поддержка нетелемеханизированной части мнемосхемы, функции конфигурирования системы управления щитом) и возможностей ПО ТМ или ОИКа.</t>
  </si>
  <si>
    <t>Непосредственное управление 
от системы телемеханики</t>
  </si>
  <si>
    <t>С5</t>
  </si>
  <si>
    <t>ДОСТУП НЕПОСРЕДСТВЕННО К ВЫВОДАМ АКТИВНЫХ МНЕМОСИМВОЛОВ
Выходы имеющихся у заказчика контроллеров управления щитом подводятся к выводам активных мнемосимволов. По согласованию с заказчиком организуется общий провод питания и обеспечивается определенный номинал балластного резистора внутри мнемосимвола.</t>
  </si>
  <si>
    <t>С6</t>
  </si>
  <si>
    <t>ДОСТУП К РАЗЪЕМАМ ТЕРМИНАЛЬНЫХ ПЛАТ P32X
Аналогичен предыдущему варианту, но подсоединение выходов имеющихся у заказчика контроллеров осуществляется плоскими кабелями к разъемам терминальных плат P32Х, на которых концентрируется проводной монтаж от мнемосимволов.</t>
  </si>
  <si>
    <t>С7</t>
  </si>
  <si>
    <t>ДОСТУП НЕПОСРЕДСТВЕННО К КОНТРОЛЛЕРАМ ЩИТА kХХ И ИНДИКАТОРАМ ЧИСЛОВЫХ ВЕЛИЧИН InХ.ХХ
Щит оснащается встроенной системой управления, но не имеет компьютера с программой ZNZ32. Аппаратура заказчика управляет непосредственно контроллерами и индикаторами щита по интерфейсу RS-485. Заказчику предоставляется протокол управления контроллерами и индикаторами.</t>
  </si>
  <si>
    <t>С8</t>
  </si>
  <si>
    <t>ДОСТУП К КОНТРОЛЛЕРАМ ЩИТА kХХ И ИНДИКАТОРАМ InХ.ХХ ЧЕРЕЗ ПРОГРАММНЫЙ ДРАЙВЕР
Заказчику предоставляется программный драйвер управления контроллерами и индикаторами. Вариант близок к С4, однако лишен его преимуществ, обусловленных возможностями программы ZNZ32.</t>
  </si>
  <si>
    <t>СОПРЯЖЕНИЕ ЩИТА С СИСТЕМОЙ ТЕЛЕМЕХАНИКИ (СБОРА ДАННЫХ):</t>
  </si>
  <si>
    <t>Если щит не сопрягается с телемеханикой этот раздел заполнять не нужно.</t>
  </si>
  <si>
    <t>Наименование системы:</t>
  </si>
  <si>
    <t>Способ сопряжения:</t>
  </si>
  <si>
    <t>ТУ со щита:</t>
  </si>
  <si>
    <t xml:space="preserve"> Иной способ:</t>
  </si>
  <si>
    <t>Кол-во телепараметров (ТС, ТИ, ТУ):</t>
  </si>
  <si>
    <t>ТС:</t>
  </si>
  <si>
    <t>ТИ:</t>
  </si>
  <si>
    <t>ТУ:</t>
  </si>
  <si>
    <t xml:space="preserve">• Сопряжение возможно при наличии у системы телемеханики (сбора данных) программных и/или аппаратных средств для трансляции телеметрии в другие аппаратные или программные продукты. </t>
  </si>
  <si>
    <t>СИСТЕМА ПИТАНИЯ:</t>
  </si>
  <si>
    <t>Оснастить систему питания двойным комплектом БП ~220/=24 и "горячим" вводом резерва:</t>
  </si>
  <si>
    <t>Оснастить щит системой бесперебойного питания:</t>
  </si>
  <si>
    <t>время автономной работы щита, часов:</t>
  </si>
  <si>
    <t>Обеспечить питание щита от нескольких источников (вводов) с автоматическим вводом резерва:</t>
  </si>
  <si>
    <t>Ввод 1:</t>
  </si>
  <si>
    <t>Ввод 2:</t>
  </si>
  <si>
    <t>Ввод 3:</t>
  </si>
  <si>
    <t>• Двойной комплект БП ~220/=24 с "горячим" вводом резерва обеспечивают более надежную работу системы питания щита. На дверях шкафов питания и (при необходимоости) на самом щите имеется индикация исправности всех преобразователей питания для оперативного контроля их работоспособности и своевременной замены вышедших из строя.
• Система бесперебойного питания строится на основе ИБП SmartUPS со всей присущей устройствам такого уровня функциональностью, обеспечивает автономную работу щита и управляющего компьютера (сервера) в течение нескольких часов, обеспечивает корректное завершение работы щита и управляющего компьютера (сервера) при полной разрядке батарей, имеет напольное исполнение "на открытом каркасе" или располагается в 19"-шкафу вместе с управляющим сервером.</t>
  </si>
  <si>
    <t>СИСТЕМА УПРАВЛЕНИЯ:</t>
  </si>
  <si>
    <t>Компьютер/Сервер:</t>
  </si>
  <si>
    <t>Дополнительные рабочие места:</t>
  </si>
  <si>
    <t>Компьютер с одним монитором</t>
  </si>
  <si>
    <t>Компьютер с двумя мониторами</t>
  </si>
  <si>
    <t>• Управление контроллерами и индикаторами щита осуществляется по интерфейсу RS-485 от компьютера/сервера. В качестве управляющего компьютера может быть применен обычный компьютер или сервер. Расположенный в 19"-шкафу сервер с двумя процессорами, двумя жесткими дисками и двумя блоками питания повышает надежность системы управления.
• Заказчик может самостоятельно приобрести управляющий компьютер/сервер, но при этом немного увеличивается стоимость пусконаладочных работ.</t>
  </si>
  <si>
    <t>ПРОГРАММНОЕ ОБЕСПЕЧЕНИЕ ZNZ32:</t>
  </si>
  <si>
    <t>Наименование:</t>
  </si>
  <si>
    <t>Модуль ZNZ32 - Журнал событий</t>
  </si>
  <si>
    <t>Модуль ZNZ32 - Регистрация отклонений от нормальной схемы</t>
  </si>
  <si>
    <t>Разработка дополнительного слоя проекта в ПО ZNZ32 -  слой "Карта местности (города, сельского района, завода...)"</t>
  </si>
  <si>
    <t>Разработка дополнительного слоя проекта в ПО ZNZ32 -  слой "Сеть 110/35/10 кВ на фоне карты местности"</t>
  </si>
  <si>
    <t>Разработка дополнительного слоя проекта в ПО ZNZ32 -  слой "Сеть 0,4 кВ"</t>
  </si>
  <si>
    <t>Базовая версия
ZNZ32</t>
  </si>
  <si>
    <t>ДОСТАВКА ЩИТА:</t>
  </si>
  <si>
    <t>Способ доставки:</t>
  </si>
  <si>
    <t>Адрес автомобильной доставки:</t>
  </si>
  <si>
    <t>Наименование и код товарной станции для ж/д-доставки:</t>
  </si>
  <si>
    <t>Иной способ доставки:</t>
  </si>
  <si>
    <t>• Компания ПОИСК осуществляет доставку щита и дополнительного оборудования различными способами. Среди наиболее востребованных - доставка автомобильным транспортом непосредственно до места последующей эксплуатации щита или доставка железнодорожным транспортом (в 3-, 5-, 20-тонных контейнерах) до ближайшей к заказчику товарной станции (дальнейшую транспортировку обычно осуществляет заказчик). Доставка автомобильным транспортом дороже доставки ж/д-транспортом, но удобнее - время в пути сокращается с трех-четырех недель до двух-четырех дней и доставка осуществляется прямо до диспетчерского пункта, а не до ближайшей товарной станции. 
• Существуют варианты доставки с помощью различных транспортных компаний. Они оправдывают себя (по стоимости) только на небольших щитах и требуют изготовления более жесткой тары.
• Самовывоз щита возможен со склада компании ПОИСК, расположенного по адресу: Россия, 432026, г. Ульяновск, ул. Октябрьская, 22, строение 18.</t>
  </si>
  <si>
    <t>КОМПЛЕКТ ПАССИВНЫХ МНЕМОСИМВОЛОВ:</t>
  </si>
  <si>
    <t>Для выбранного цикла работ этот раздел заполнять не нужно. Следуйте далее.</t>
  </si>
  <si>
    <t>ДОПОЛНИТЕЛЬНОЕ ОБОРУДОВАНИЕ:</t>
  </si>
  <si>
    <t>Наименование и параметры дополнительного оборудования:</t>
  </si>
  <si>
    <t>• Комплект инструментов для внесения изменений в мнемосхему</t>
  </si>
  <si>
    <t>• Оборудование и материалы для самостоятельного изготовления надписей, включая:</t>
  </si>
  <si>
    <t>Принтер:</t>
  </si>
  <si>
    <t>Ламинатор:</t>
  </si>
  <si>
    <t>• Широкоформатный струйный принтер для распечатки мнемосхем на рулонах бумаги:</t>
  </si>
  <si>
    <t>Тип:</t>
  </si>
  <si>
    <t>Ширина печатной области (рулона):</t>
  </si>
  <si>
    <t>• ЖК-панель для отображения оперативной информации:</t>
  </si>
  <si>
    <t>Размер:</t>
  </si>
  <si>
    <t>Размещение:</t>
  </si>
  <si>
    <t>• Видеостена (видеокубы на основе DLP-технологии)</t>
  </si>
  <si>
    <t>Экранное разрешение куба:</t>
  </si>
  <si>
    <t>Диагональ видеокуба:</t>
  </si>
  <si>
    <t>Кол-во видеокубов:</t>
  </si>
  <si>
    <t>по горизонтали:</t>
  </si>
  <si>
    <t>по вертикали</t>
  </si>
  <si>
    <t xml:space="preserve">• GPS-корректор компьютерного времени </t>
  </si>
  <si>
    <t>• Генератор</t>
  </si>
  <si>
    <t>Мощность, кВт:</t>
  </si>
  <si>
    <t>Тип топлива:</t>
  </si>
  <si>
    <t>Производитель:</t>
  </si>
  <si>
    <t>Количество фаз:</t>
  </si>
  <si>
    <t>Тип запуска:</t>
  </si>
  <si>
    <t xml:space="preserve">• Система регистрации диспетчерских переговоров </t>
  </si>
  <si>
    <t>Модель:</t>
  </si>
  <si>
    <t>• УКВ-радиостанция</t>
  </si>
  <si>
    <t xml:space="preserve">• Автоматическая погодная станция </t>
  </si>
  <si>
    <t>• Прочее дополнительное оборудование</t>
  </si>
  <si>
    <t>Наименование и модель:</t>
  </si>
  <si>
    <t>ПРИМЕЧАНИЯ И КОММЕНТАРИИ ЗАКАЗЧИКА:</t>
  </si>
  <si>
    <t>Конец документа</t>
  </si>
  <si>
    <t>Предприятие:</t>
  </si>
  <si>
    <t>Контакт.лицо., должн.:</t>
  </si>
  <si>
    <t>Тел./факс:</t>
  </si>
  <si>
    <t>Эл.почта:</t>
  </si>
  <si>
    <t>Наименование сетей:</t>
  </si>
  <si>
    <t>Источник:</t>
  </si>
  <si>
    <t>Тип сетей:</t>
  </si>
  <si>
    <t>ПЦР:</t>
  </si>
  <si>
    <t>Неполный ЦР:</t>
  </si>
  <si>
    <t>Оформлен. альбома:</t>
  </si>
  <si>
    <t>Разработ. и согласован. схемы:</t>
  </si>
  <si>
    <t>Изготов. каркаса:</t>
  </si>
  <si>
    <t>Изготов. панелей:</t>
  </si>
  <si>
    <t>Поставка МСВ:</t>
  </si>
  <si>
    <t>Нанесение мнемосх.:</t>
  </si>
  <si>
    <t>Проектир. СП и СУ:</t>
  </si>
  <si>
    <t>Монтаж (шеф-монтаж) и пусконаладка:</t>
  </si>
  <si>
    <t>Предпроект. исследов.:</t>
  </si>
  <si>
    <t>Задние двери:</t>
  </si>
  <si>
    <t>Матер.нераб.поверхн.:</t>
  </si>
  <si>
    <t>Щит - h поля:</t>
  </si>
  <si>
    <t>Щит - l поля:</t>
  </si>
  <si>
    <t>Полезная S:</t>
  </si>
  <si>
    <t>Щит - h фриза:</t>
  </si>
  <si>
    <t>Щит - h цоколя:</t>
  </si>
  <si>
    <t>Помещение:</t>
  </si>
  <si>
    <t>Длина помещения, м:</t>
  </si>
  <si>
    <t>Ширина помещения, м:</t>
  </si>
  <si>
    <t>h от пола до фальшпотолка, м:</t>
  </si>
  <si>
    <t>h от пола до основного потолка, м:</t>
  </si>
  <si>
    <t>V мнемосхемы:</t>
  </si>
  <si>
    <t>ПС:</t>
  </si>
  <si>
    <t>РП:</t>
  </si>
  <si>
    <t>ТП:</t>
  </si>
  <si>
    <t>нераскр. схема:</t>
  </si>
  <si>
    <t>раскр.схема 1-секционные:</t>
  </si>
  <si>
    <t>раскр.схема 2-секционные:</t>
  </si>
  <si>
    <t>Подробнее:</t>
  </si>
  <si>
    <t>Л-"закольцовки":</t>
  </si>
  <si>
    <t>Л-распредсеть:</t>
  </si>
  <si>
    <t>Л-с символ.и №:</t>
  </si>
  <si>
    <t>ПС-все уровни:</t>
  </si>
  <si>
    <t>ПС-220/110/35кВ:</t>
  </si>
  <si>
    <t>ПС-10(6) кВ:</t>
  </si>
  <si>
    <t>РП-с ЗН в яч.:</t>
  </si>
  <si>
    <t>ТП-10(6) кВ:</t>
  </si>
  <si>
    <t>ТП-10(6)/0,4 кВ:</t>
  </si>
  <si>
    <t>ТП-с ЗН 10(6)кВ:</t>
  </si>
  <si>
    <t>ТП-сТР10(6)/0,4кВ:</t>
  </si>
  <si>
    <t>ТП-без ЗН, ТР:</t>
  </si>
  <si>
    <t>Активные мнемосимволы</t>
  </si>
  <si>
    <t>Кол-во:</t>
  </si>
  <si>
    <t>Цифровые  семисегментные индикаторы серий 
ИнX.14, ИнX.25,
ИнX.45, ИнX.57, ИнХ.100</t>
  </si>
  <si>
    <t>Знакомест:</t>
  </si>
  <si>
    <t>Цифровые  семисегментные индикаторы 
серий ИнX.57 и ИнX.100
Конструктор для формирования индикаторов
из трех видов знакомест -
- "8", "М", "/"</t>
  </si>
  <si>
    <t>ЗИП</t>
  </si>
  <si>
    <t>Готовые 
приборы-индикаторы 
серий ИнX.57 и ИнX.100</t>
  </si>
  <si>
    <t>Иной тип индикатора</t>
  </si>
  <si>
    <t>Вариант упр.:</t>
  </si>
  <si>
    <t>Сопр. с ТМ:</t>
  </si>
  <si>
    <t>Способ сопряж.:</t>
  </si>
  <si>
    <t>Кол-во телепар:</t>
  </si>
  <si>
    <t>Система пит.:</t>
  </si>
  <si>
    <t>2-ой комплект, "гор." ввод:</t>
  </si>
  <si>
    <t>СБП:</t>
  </si>
  <si>
    <t>время,ч:</t>
  </si>
  <si>
    <t>Несколько источников:</t>
  </si>
  <si>
    <t>ввод 1:</t>
  </si>
  <si>
    <t>ввод 2:</t>
  </si>
  <si>
    <t>ввод 3:</t>
  </si>
  <si>
    <t>Систеиа упр.:</t>
  </si>
  <si>
    <t>Комп.:</t>
  </si>
  <si>
    <t>Доп. раб. место:</t>
  </si>
  <si>
    <t>С 1 монитором:</t>
  </si>
  <si>
    <t>С 2 мониторами:</t>
  </si>
  <si>
    <t>ПО:</t>
  </si>
  <si>
    <t>ZNZ32 Баз.версия:</t>
  </si>
  <si>
    <t>Разгр. прав пользов.:</t>
  </si>
  <si>
    <t>Журнал событий:</t>
  </si>
  <si>
    <t>Регистр. отклон. от норм. сх.</t>
  </si>
  <si>
    <t>Паспорт. объектов сети</t>
  </si>
  <si>
    <t>Доп. слой "Карта местности"</t>
  </si>
  <si>
    <t>Доп. слой "Сеть 110/35/10 кВ на фоне карты местности"</t>
  </si>
  <si>
    <t>Доп. слой "Сеть 0,4 кВ"</t>
  </si>
  <si>
    <t>Доставка:</t>
  </si>
  <si>
    <t>Адрес авто:</t>
  </si>
  <si>
    <t>Адрес ж/д:</t>
  </si>
  <si>
    <t>Пассивные мнемосимволы</t>
  </si>
  <si>
    <t>Компл. Инстр. для внесения изменений в мнемосхему:</t>
  </si>
  <si>
    <t>Кол-во</t>
  </si>
  <si>
    <t>Оборуд.для изготовл.надпис.</t>
  </si>
  <si>
    <t>принтер:</t>
  </si>
  <si>
    <t>ламинатор</t>
  </si>
  <si>
    <t>кол-во:</t>
  </si>
  <si>
    <t>Плоттер:</t>
  </si>
  <si>
    <t>тип:</t>
  </si>
  <si>
    <t>ширина:</t>
  </si>
  <si>
    <t>ЖК 1:</t>
  </si>
  <si>
    <t>размер:</t>
  </si>
  <si>
    <t>размещ.</t>
  </si>
  <si>
    <t>ЖК 2:</t>
  </si>
  <si>
    <t>Видеостена:</t>
  </si>
  <si>
    <t>разреш.:</t>
  </si>
  <si>
    <t>диагон.:</t>
  </si>
  <si>
    <t>по вертикали:</t>
  </si>
  <si>
    <t>GPS-коррект.:</t>
  </si>
  <si>
    <t>Система подстветки:</t>
  </si>
  <si>
    <t>Погод.станц.:</t>
  </si>
  <si>
    <t>производит.:</t>
  </si>
  <si>
    <t>Генератор:</t>
  </si>
  <si>
    <t>Р, кВт:</t>
  </si>
  <si>
    <t>топл.:</t>
  </si>
  <si>
    <t>кол-во фаз:</t>
  </si>
  <si>
    <t>Запуск:</t>
  </si>
  <si>
    <t>Мебель:</t>
  </si>
  <si>
    <t>УКВ:</t>
  </si>
  <si>
    <t>Сист.перег.:</t>
  </si>
  <si>
    <t>Прочее:</t>
  </si>
  <si>
    <t>1.</t>
  </si>
  <si>
    <t>4.</t>
  </si>
  <si>
    <t>5.</t>
  </si>
  <si>
    <t>Интернет</t>
  </si>
  <si>
    <t>Почтовая рассылка</t>
  </si>
  <si>
    <t>Реклама в прессе</t>
  </si>
  <si>
    <t>Выставки</t>
  </si>
  <si>
    <t>Другие заказчики</t>
  </si>
  <si>
    <t>Уже заказывали щиты в компании ПОИСК</t>
  </si>
  <si>
    <t>Иное</t>
  </si>
  <si>
    <t>Городская электрическая сеть, район городской сети</t>
  </si>
  <si>
    <t>Район электрической сети, РЭС</t>
  </si>
  <si>
    <t>Предприятие электрических сетей – сетевая компания</t>
  </si>
  <si>
    <t>Энергосистема региона</t>
  </si>
  <si>
    <t>Электрическая сеть промышленного предприятия</t>
  </si>
  <si>
    <t>Электрическая сеть подстанции, ПС</t>
  </si>
  <si>
    <t>Межсистемные электрические сети</t>
  </si>
  <si>
    <t>Электрическая сеть НГДУ (цеха)</t>
  </si>
  <si>
    <t>Электрическая сеть ТЭЦ, ГРЭС и т.п.</t>
  </si>
  <si>
    <t>Прочие электрические сети</t>
  </si>
  <si>
    <t>Газовые сети</t>
  </si>
  <si>
    <t>Тепловые сети</t>
  </si>
  <si>
    <t>Сети водоканала</t>
  </si>
  <si>
    <t>Прочие сети</t>
  </si>
  <si>
    <t>1. Напольный с проходом за щитом (между щитом и стеной – проход шириной 0,6…0,8 м, вместе с проходом глубина щита 0,9…1,1 м)</t>
  </si>
  <si>
    <t>2. Напольный, вплотную к стене с глубоким каркасом (обслуживание сзади, проход через дверцы на торцах щита, глубина щита 0,8 м)</t>
  </si>
  <si>
    <t>3. Напольный, вплотную к стене (обслуживание спереди, рабочее поле в виде открывающихся створок шириной по 0,6 м, глубина щита - 0,3 м)</t>
  </si>
  <si>
    <t>4. Напольный и Пассивный, вплотную к стене (без возможности обслуживания сзади, глубина щита - 0,25 м)</t>
  </si>
  <si>
    <t>5. Настенный (для небольших щитов площадью до 6 кв. м, глубина щита - 0,1 м для пассивного, 0,2 м - для активного)</t>
  </si>
  <si>
    <t>Размещение щита в плане по прямой линии</t>
  </si>
  <si>
    <t>Размещение щита в плане по ломаной линии</t>
  </si>
  <si>
    <t>Размещение щита в плане по дуге эллипса</t>
  </si>
  <si>
    <t>Размещение щита в плане по дуге окружности</t>
  </si>
  <si>
    <t>Иное размещение щита - согласно прилагаемому эскизу</t>
  </si>
  <si>
    <t>Нужен</t>
  </si>
  <si>
    <t>Не нужен</t>
  </si>
  <si>
    <t>Нужны</t>
  </si>
  <si>
    <t>Только две торцевые двери, закрывающие с двух сторон проход за щит</t>
  </si>
  <si>
    <t>Не нужны</t>
  </si>
  <si>
    <t>Пластик</t>
  </si>
  <si>
    <t xml:space="preserve">Алюминий </t>
  </si>
  <si>
    <t>Пластиковые</t>
  </si>
  <si>
    <t xml:space="preserve">Алюминиевые </t>
  </si>
  <si>
    <t>Рольставни</t>
  </si>
  <si>
    <t>Обычная пластиковая аппликация - пластмассовые мнемосимволы расположены на перфорированном наборном поле</t>
  </si>
  <si>
    <t>Пленочная аппликация - выполнена из нескольких слоев самоклеящейся пленки, имеет магнитную основу</t>
  </si>
  <si>
    <t>Комплексный вариант - на одной части щита обычная пластиковая мнемосхема, на другой пленочная</t>
  </si>
  <si>
    <t>Пассивный щит - оснащен мнемосимволами, не имеющими светодиодной индикации</t>
  </si>
  <si>
    <t xml:space="preserve">Активный щит - оснащен мнемосимволами со светодиодной индикацией </t>
  </si>
  <si>
    <t>100%-Активный щит - оснащен светящимися линиями/шинами и мнемосимволами со светодиодной индикацией</t>
  </si>
  <si>
    <t>Да</t>
  </si>
  <si>
    <t>Нет</t>
  </si>
  <si>
    <t>Шеф-монтаж и пусконаладка</t>
  </si>
  <si>
    <t>Монтаж и пусконаладка</t>
  </si>
  <si>
    <t>С1 - Автономные мнемосимволы</t>
  </si>
  <si>
    <t>С2 - Автономные контроллеры</t>
  </si>
  <si>
    <t>С3 - Автономный щит со встроенной системой управления и управляющим компьютером/сервером</t>
  </si>
  <si>
    <t>С4 - Щит с управляющим компьютером/сервером, связанный с системой телемеханики на программном уровне</t>
  </si>
  <si>
    <t>С5 - Доступ непосредственно к выводам активных мнемосимволов</t>
  </si>
  <si>
    <t>С6 - Доступ к разъемам терминальных плат P32X</t>
  </si>
  <si>
    <t>С7 - Доступ непосредственно к контроллерам щита kХХ и индикаторам числовых величин InХ.ХХ</t>
  </si>
  <si>
    <t>С8 - Доступ к контроллерам щита kXX и индикаторам InX.XX через программный драйвер</t>
  </si>
  <si>
    <r>
      <t xml:space="preserve">Индикатор InX.14 - высота знака </t>
    </r>
    <r>
      <rPr>
        <b/>
        <sz val="10"/>
        <rFont val="Verdana"/>
        <family val="2"/>
      </rPr>
      <t>14</t>
    </r>
    <r>
      <rPr>
        <sz val="10"/>
        <rFont val="Verdana"/>
        <family val="2"/>
      </rPr>
      <t xml:space="preserve"> мм, 4...12 знакомест, одноцветный</t>
    </r>
  </si>
  <si>
    <r>
      <t xml:space="preserve">Индикатор InX.25 - высота знака </t>
    </r>
    <r>
      <rPr>
        <b/>
        <sz val="10"/>
        <rFont val="Verdana"/>
        <family val="2"/>
      </rPr>
      <t>25</t>
    </r>
    <r>
      <rPr>
        <sz val="10"/>
        <rFont val="Verdana"/>
        <family val="2"/>
      </rPr>
      <t xml:space="preserve"> мм, 3...12 знакомест, двухцветный (красный/зеленый)</t>
    </r>
  </si>
  <si>
    <r>
      <t>Индикатор InX.45 - высота знака</t>
    </r>
    <r>
      <rPr>
        <b/>
        <sz val="10"/>
        <rFont val="Verdana"/>
        <family val="2"/>
      </rPr>
      <t xml:space="preserve"> 45</t>
    </r>
    <r>
      <rPr>
        <sz val="10"/>
        <rFont val="Verdana"/>
        <family val="2"/>
      </rPr>
      <t xml:space="preserve"> мм, 3...12 знакомест, двухцветный (красный/зеленый)</t>
    </r>
  </si>
  <si>
    <r>
      <t xml:space="preserve">Индикатор InX.57 - высота знака </t>
    </r>
    <r>
      <rPr>
        <b/>
        <sz val="10"/>
        <rFont val="Verdana"/>
        <family val="2"/>
      </rPr>
      <t>57</t>
    </r>
    <r>
      <rPr>
        <sz val="10"/>
        <rFont val="Verdana"/>
        <family val="2"/>
      </rPr>
      <t xml:space="preserve"> мм, 1...12 знакомест, двухцветный (красный/зеленый)</t>
    </r>
  </si>
  <si>
    <r>
      <t xml:space="preserve">Индикатор InX.100 - высота знака </t>
    </r>
    <r>
      <rPr>
        <b/>
        <sz val="10"/>
        <rFont val="Verdana"/>
        <family val="2"/>
      </rPr>
      <t>100</t>
    </r>
    <r>
      <rPr>
        <sz val="10"/>
        <rFont val="Verdana"/>
        <family val="2"/>
      </rPr>
      <t xml:space="preserve"> мм, 1...12 знакомест, одноцветный</t>
    </r>
  </si>
  <si>
    <t>"8"</t>
  </si>
  <si>
    <t>"М"</t>
  </si>
  <si>
    <t>"/"</t>
  </si>
  <si>
    <t>"Часы In5.57" - вида "88:88", пульт ДУ, сохранение хода в отсутствие питания, возможность GPS-коррекции</t>
  </si>
  <si>
    <t>"Часы In5.100" - вида "88:88", пульт ДУ, сохранение хода в отсутствие питания, возможность GPS-коррекции</t>
  </si>
  <si>
    <t>"Календарь/Часы In8.57" - вида "88:88:88", пульт ДУ, сохранение хода в отсутствие питания, возможность GPS-коррекции</t>
  </si>
  <si>
    <t>"Календарь/Часы In8.100" - вида "88:88:88", пульт ДУ, сохранение хода в отсутствие питания, возможность GPS-коррекции</t>
  </si>
  <si>
    <t>"Календарь In10.57" - вида "88.88.8888", пульт ДУ, сохранение хода в отсутствие питания, возможность GPS-коррекции</t>
  </si>
  <si>
    <t>"Календарь In10.100" - вида "88.88.8888", пульт ДУ, сохранение хода в отсутствие питания, возможность GPS-коррекции</t>
  </si>
  <si>
    <t>"Индикатор частоты In5.57" - вида "88888", в комплекте с измерителем частоты Чм5.14 (3 знака после запятой)</t>
  </si>
  <si>
    <t>"Индикатор частоты In5.100" - вида "88888", в комплекте с измерителем частоты Чм5.14 (3 знака после запятой)</t>
  </si>
  <si>
    <t>"Измеритель температуры двухканальный In8.57" - два индикатора вида "8888", индикация двух температур, измеритель ТРМ200</t>
  </si>
  <si>
    <t>"Измеритель температуры двухканальный In8.100" - два индикатора вида "8888", индикация двух температур, измеритель ТРМ200</t>
  </si>
  <si>
    <t>"Измеритель температуры двухканальный In4.57" - вида "8888", поперем. индикация двух температур, измеритель ТРМ200</t>
  </si>
  <si>
    <t>"Измеритель температуры двухканальный In4.100" - вида "8888", поперем. индикация двух температур, измеритель ТРМ200</t>
  </si>
  <si>
    <t>"Измеритель универсальный In5.57" - вида "88888", измеритель ТРМ200, термосопр., термопары, токовые, потенц. входы</t>
  </si>
  <si>
    <t>"Измеритель универсальный In5.100" - вида "88888", измеритель ТРМ200, термосопр., термопары, токовые, потенц. входы</t>
  </si>
  <si>
    <t>"Табло режима индикации щита In1.57" - вида "М" (одно матричное знакоместо). Индицирует режимы - светлый, темный и прочие…</t>
  </si>
  <si>
    <t>"Табло режима индикации щита In1.100" - вида "М" (одно матричное знакоместо). Индицирует режимы - светлый, темный и прочие…</t>
  </si>
  <si>
    <t>Темный щит относительно предыдущего сквитированного состояния</t>
  </si>
  <si>
    <t>Темный щит относительно Нормальной схемы</t>
  </si>
  <si>
    <t>Светлый щит по всей мнемосхеме</t>
  </si>
  <si>
    <t>Иной принцип индикации (по предложению заказчика)</t>
  </si>
  <si>
    <t>Самовывоз щита со склада компании ПОИСК в г. Ульяновске</t>
  </si>
  <si>
    <t>Доставка щита автомобильным транспортом до указанного адреса</t>
  </si>
  <si>
    <t>Доставка щита железнодорожным транспортом (контейнер) до ближайшей к Заказчику товарной станции</t>
  </si>
  <si>
    <t>Иной</t>
  </si>
  <si>
    <t>"~220В"</t>
  </si>
  <si>
    <t>"=220В"</t>
  </si>
  <si>
    <t>Управляющий компьютер с одним монитором, расположенный на рабочем месте диспетчера</t>
  </si>
  <si>
    <t>Управляющий компьютер с двумя мониторами, расположенный на рабочем месте диспетчера</t>
  </si>
  <si>
    <t>Управляющий сервер в 19"-шкафу и удаленный компьютер с одним монитором, расположенный на рабочем месте диспетчера</t>
  </si>
  <si>
    <t>Управляющий сервер в 19"-шкафу и удаленный компьютер с двумя мониторами, расположенный на рабочем месте диспетчера</t>
  </si>
  <si>
    <t>Сопряжение на программном уровне по ОРС-технологии</t>
  </si>
  <si>
    <t>Сопряжение на программном уровне по протоколу МЭК 60870-5-101/104</t>
  </si>
  <si>
    <t>Сопряжение на программном уровне - чтение из базы данных</t>
  </si>
  <si>
    <t>Сопряжение на программном уровне - чтение структурированного текстового файла</t>
  </si>
  <si>
    <t>Сопряжение на аппаратном уровне - прием сигналов типа "сухой контакт"</t>
  </si>
  <si>
    <t>Черно-белый лазерный</t>
  </si>
  <si>
    <t>Цветной лазерный</t>
  </si>
  <si>
    <t>Формата А6</t>
  </si>
  <si>
    <t>Формата А4</t>
  </si>
  <si>
    <t>Напольный</t>
  </si>
  <si>
    <t>Настольный</t>
  </si>
  <si>
    <t>43 см</t>
  </si>
  <si>
    <t>61 см</t>
  </si>
  <si>
    <t>112 см</t>
  </si>
  <si>
    <t>163 см</t>
  </si>
  <si>
    <t>ЖК-телевизор</t>
  </si>
  <si>
    <t>ЖК-панель (режим работы 24/7)</t>
  </si>
  <si>
    <t>Встроенный(-ая) в наборное поле</t>
  </si>
  <si>
    <t>Установленный(-ая) отдельно на подставке</t>
  </si>
  <si>
    <t>81 см / 32"</t>
  </si>
  <si>
    <t>94 см / 37"</t>
  </si>
  <si>
    <t>102 см / 40"</t>
  </si>
  <si>
    <t>107 см / 42"</t>
  </si>
  <si>
    <t>117 см / 46"</t>
  </si>
  <si>
    <t>132 см / 52"</t>
  </si>
  <si>
    <t>145 см / 57"</t>
  </si>
  <si>
    <t>152 см / 60"</t>
  </si>
  <si>
    <t>165 см / 65"</t>
  </si>
  <si>
    <t>274 см / 108"</t>
  </si>
  <si>
    <t>Дизельный</t>
  </si>
  <si>
    <t>Бензиновый</t>
  </si>
  <si>
    <t xml:space="preserve">Однофазный </t>
  </si>
  <si>
    <t>Трехфазный</t>
  </si>
  <si>
    <t xml:space="preserve">Открытое </t>
  </si>
  <si>
    <t>в кожухе</t>
  </si>
  <si>
    <t>Ручной</t>
  </si>
  <si>
    <t>Ручной с электростартером</t>
  </si>
  <si>
    <t>Автоматический</t>
  </si>
  <si>
    <t>1024 x 768</t>
  </si>
  <si>
    <t>1400x 1050</t>
  </si>
  <si>
    <t>Встроенная в наборное поле</t>
  </si>
  <si>
    <t>Установленная отдельно на каркасе</t>
  </si>
  <si>
    <t>50"</t>
  </si>
  <si>
    <t>60"</t>
  </si>
  <si>
    <t>67"</t>
  </si>
  <si>
    <t>70"</t>
  </si>
  <si>
    <t>80"</t>
  </si>
  <si>
    <t>84"</t>
  </si>
  <si>
    <t>100"</t>
  </si>
  <si>
    <t>Потолочная система подсветки</t>
  </si>
  <si>
    <t>Шинная система подсветки</t>
  </si>
  <si>
    <t>ЗАКАЗЫВАЮЩЕЕ ПРЕДПРИЯТИЕ:</t>
  </si>
  <si>
    <t>Дата заполнения:</t>
  </si>
  <si>
    <t>Наименование предприятия:</t>
  </si>
  <si>
    <t>Адрес:</t>
  </si>
  <si>
    <t>Контактное лицо, должность:</t>
  </si>
  <si>
    <t>Телефон/факс:</t>
  </si>
  <si>
    <t>Адрес электронной почты:</t>
  </si>
  <si>
    <t>Наименование отображаемых сетей:</t>
  </si>
  <si>
    <t>ИСТОЧНИК, ИЗ КОТОРОГО ПОЛУЧЕНА ИНФОРМАЦИЯ О ЩИТАХ КОМПАНИИ ПОИСК:</t>
  </si>
  <si>
    <t xml:space="preserve">1. </t>
  </si>
  <si>
    <t>2.</t>
  </si>
  <si>
    <t>3.</t>
  </si>
  <si>
    <t>ТИП СЕТЕЙ, ОТОБРАЖАЕМЫХ НА МНЕМОЩИТЕ:</t>
  </si>
  <si>
    <t>ЦИКЛ РАБОТ:</t>
  </si>
  <si>
    <t>Полный цикл работ?</t>
  </si>
  <si>
    <t>см. ниже состав полного цикла работ</t>
  </si>
  <si>
    <t>Состав неполного
цикла работ:</t>
  </si>
  <si>
    <t>Изготовление каркаса щита (включая облицовку цоколя, фриза и боковых поверхностей)</t>
  </si>
  <si>
    <t>Изготовление панелей наборного поля (включая обрамление)</t>
  </si>
  <si>
    <t>Поставка комплекта мнемосимволов</t>
  </si>
  <si>
    <t>Нанесение согласованной с заказчиком мнемосхемы на наборное поле</t>
  </si>
  <si>
    <t>Монтаж (или шеф-монтаж) и пусконаладка щита в диспетчерском пункте</t>
  </si>
  <si>
    <t>Примечание:</t>
  </si>
  <si>
    <t>Предпроектное исследование на месте у Заказчика - командировка 1 чел./~2 раб. дня (не входит в полный цикл работ и заказывается отдельно):</t>
  </si>
  <si>
    <t xml:space="preserve">ПОЛНЫЙ ЦИКЛ РАБОТ ВКЛЮЧАЕТ В СЕБЯ:
• разработку и согласование с заказчиком перед запуском в производство мнемосхемы щита в программе ZNZ32 (в полной привязке щиту) с оформлением альбома проектной и эксплуатационной документации;
• полное изготовление и комплектацию щита (каркас, наборное поле, встроенные системы питания и управления, декоративное обрамление, облицовка нерабочих поверхностей, заголовок);
• нанесение согласованной с заказчиком мнемосхемы на наборное поле;
• контрольную сборку, автономную отладку, разборку, упаковку, погрузку щита;
• монтаж и пуско-наладку щита в диспетчерском пункте;
• установку на компьютере базовой версии программы ZNZ32 с электронной мнемосхемой;
• 20%-й запас пассивных навесных элементов (мнемосимволов) от числа смонтированных на щите.
Если заказчик выбирает полный цикл работ, тогда виды пассивных мнемосимволов и их среднестатистическое количество (+ 20%-й ЗИП) учтены в стоимости одного квадратного метра щита и отдельному учету не подлежат. А активные мнемосимволы учитываются отдельно и поштучно. Кроме того, по их количеству рассчитывается количество компонентов систем управления и питания щита. Если заказчик выбирает неполный цикл работ - ему необходимо на этапе заказа щита определиться с типами и количеством пассивных мнемосимволов и заполнить соответствующую таблицу Заказного листа. </t>
  </si>
  <si>
    <t>КОНСТРУКТИВНОЕ ИСПОЛНЕНИЕ И РАЗМЕЩЕНИЕ МНЕМОЩИТА:</t>
  </si>
  <si>
    <r>
      <t xml:space="preserve">Для оценки стоимости производства диспетчерского щита заполненный </t>
    </r>
    <r>
      <rPr>
        <b/>
        <sz val="10"/>
        <rFont val="Verdana"/>
        <family val="2"/>
      </rPr>
      <t>заказной лист</t>
    </r>
    <r>
      <rPr>
        <sz val="10"/>
        <rFont val="Verdana"/>
        <family val="2"/>
      </rPr>
      <t>, 
а также, если возможно, и</t>
    </r>
    <r>
      <rPr>
        <b/>
        <sz val="10"/>
        <rFont val="Verdana"/>
        <family val="2"/>
      </rPr>
      <t xml:space="preserve"> схемы сетей</t>
    </r>
    <r>
      <rPr>
        <sz val="10"/>
        <rFont val="Verdana"/>
        <family val="2"/>
      </rPr>
      <t xml:space="preserve"> вместе с </t>
    </r>
    <r>
      <rPr>
        <b/>
        <sz val="10"/>
        <rFont val="Verdana"/>
        <family val="2"/>
      </rPr>
      <t>эскизом планировки диспетчерского пункта</t>
    </r>
    <r>
      <rPr>
        <sz val="10"/>
        <rFont val="Verdana"/>
        <family val="2"/>
      </rPr>
      <t xml:space="preserve"> необходимо направить 
по электронной почте на адрес </t>
    </r>
    <r>
      <rPr>
        <b/>
        <sz val="10"/>
        <rFont val="Verdana"/>
        <family val="2"/>
      </rPr>
      <t xml:space="preserve">root@poisk-company.ru </t>
    </r>
    <r>
      <rPr>
        <sz val="10"/>
        <rFont val="Verdana"/>
        <family val="2"/>
      </rPr>
      <t xml:space="preserve">или на факс </t>
    </r>
    <r>
      <rPr>
        <b/>
        <sz val="10"/>
        <rFont val="Verdana"/>
        <family val="2"/>
      </rPr>
      <t>8(8422) 300-150</t>
    </r>
  </si>
  <si>
    <r>
      <t>Заполнению</t>
    </r>
    <r>
      <rPr>
        <sz val="10"/>
        <rFont val="Verdana"/>
        <family val="2"/>
      </rPr>
      <t xml:space="preserve"> подлежат только ячейки с </t>
    </r>
    <r>
      <rPr>
        <b/>
        <sz val="10"/>
        <rFont val="Verdana"/>
        <family val="2"/>
      </rPr>
      <t xml:space="preserve">желтым фоном
</t>
    </r>
    <r>
      <rPr>
        <sz val="10"/>
        <rFont val="Verdana"/>
        <family val="2"/>
      </rPr>
      <t>В них необходимо либо ввести данные и параметры, либо выбрать предлагаемые данные и параметры из выпадающих списков. 
Синим текстом представлены необходимые комментарии.</t>
    </r>
  </si>
  <si>
    <r>
      <t xml:space="preserve">ЗАКАЗНОЙ ЛИСТ
</t>
    </r>
    <r>
      <rPr>
        <sz val="20"/>
        <rFont val="Verdana"/>
        <family val="2"/>
      </rPr>
      <t>мнемощит диспетчерский ПОИСК-ЩИТ</t>
    </r>
  </si>
  <si>
    <r>
      <t xml:space="preserve">ВИ28-М4.1 – </t>
    </r>
    <r>
      <rPr>
        <sz val="9"/>
        <rFont val="Verdana"/>
        <family val="2"/>
      </rPr>
      <t>Выключатель с 4-мя одноцветными светодиодами</t>
    </r>
    <r>
      <rPr>
        <sz val="10"/>
        <rFont val="Verdana"/>
        <family val="2"/>
      </rPr>
      <t xml:space="preserve"> (2зл+2кр)</t>
    </r>
  </si>
  <si>
    <t>ВИ28-М4.0 – Выключатель с 4-мя одноцветными светодиодами (2кр+2зл)</t>
  </si>
  <si>
    <t>ВИ28-М5.1 – Выключатель с 5-ю одноцветными светодиодами (2зл+2кр+1жл)</t>
  </si>
  <si>
    <t>ВИ28-М5.0 – Выключатель с 5-ю одноцветными светодиодами (2кр+2зл+1жл)</t>
  </si>
  <si>
    <t>ВИ28-5.1 – Выключатель с 5-ю одноцветными светодиодами (2зл+2кр+1жл)</t>
  </si>
  <si>
    <t>ВИ28-5.0 – Выключатель с 5-ю одноцветными светодиодами (2кр+2зл+1жл)</t>
  </si>
  <si>
    <t>ВИ18-М4.1 – Выключатель с 4-мя одноцветными светодиодами (2зл+2кр)</t>
  </si>
  <si>
    <t>ВИ18-М4.0 – Выключатель с 4-мя одноцветными светодиодами (2кр+2зл)</t>
  </si>
  <si>
    <t>ВИ18-М5.1 – Выключатель с 5-ю одноцветными светодиодами (2зл+2кр+1жл)</t>
  </si>
  <si>
    <t>ВИ18-М5.0 – Выключатель с 5-ю одноцветными светодиодами (2зл+2кр+1жл)</t>
  </si>
  <si>
    <t>ВИ18-4.1 – Выключатель с 4-мя одноцветными светодиодами (2зл+2кр)</t>
  </si>
  <si>
    <t>ВИ18-4.0 – Выключатель с 4-мя одноцветными светодиодами (2кр+2зл)</t>
  </si>
  <si>
    <t>ЗГ18 – Колпачок-заглушка</t>
  </si>
  <si>
    <t>ВУ18 – Выключатель с поворотным указателем без светодиода</t>
  </si>
  <si>
    <t>ССЗ – Центральный сигнализатор аварии с двухцветными светодиодами и звуковой сигнализацией</t>
  </si>
  <si>
    <t>ИЗЛС – Индикатор запитки линии - отрезок светящихся линий одноцветный</t>
  </si>
  <si>
    <t>ИНЗЛ – Индикатор недопустимости запитки линии одноцветный</t>
  </si>
  <si>
    <t>ШС-ХХ – Шина световая</t>
  </si>
  <si>
    <t>ЛС-ХХ – Линия световая</t>
  </si>
  <si>
    <t>ЛСГ – Линия световая Г-образная</t>
  </si>
  <si>
    <t>ЛСL – Линия световая L-образная</t>
  </si>
  <si>
    <t>ЛСT – Линия световая T-образная</t>
  </si>
  <si>
    <t>Штырь монтажный</t>
  </si>
  <si>
    <t>Плакат</t>
  </si>
  <si>
    <t>ВЭ28-1ц – Выключатель одноцветный экранный</t>
  </si>
  <si>
    <t>ВЭ28-2ц – Выключатель двухцветный экранный</t>
  </si>
  <si>
    <t>ВЭ28-3ц – Выключатель трехцветный экранный</t>
  </si>
  <si>
    <t>ВП28-1ц – Выключатель с активным поворотным указателем и одноцветным светодиодом</t>
  </si>
  <si>
    <t>ВП28-2ц – Выключатель с активным поворотным указателем и двухцветным светодиодом</t>
  </si>
  <si>
    <t>ВП28А-1ц1 – Выключатель автономный с поворотным указателем и одноцветным светодиодом</t>
  </si>
  <si>
    <t>ВП28А-1ц0 – Выключатель автономный с поворотным указателем и одноцветным светодиодом</t>
  </si>
  <si>
    <t>ВП28А-2ц1 – Выключатель автономный с поворотным указателем и двухцветным светодиодом</t>
  </si>
  <si>
    <t>ВП28А-2ц0 – Выключатель автономный с поворотным указателем и двухцветным светодиодом</t>
  </si>
  <si>
    <t>ВЭ18-1ц – Выключатель одноцветный экранный</t>
  </si>
  <si>
    <t>ВЭ18-2ц – Выключатель двухцветный экранный</t>
  </si>
  <si>
    <t>ВЭ18-3ц – Выключатель трехцветный экранный</t>
  </si>
  <si>
    <t>ВП18-1ц – Выключатель с активным поворотным указателем и одноцветным светодиодом</t>
  </si>
  <si>
    <t>ВП18-2ц – Выключатель с активным поворотным указателем и двухцветным светодиодом</t>
  </si>
  <si>
    <t>ВП18А-1ц1 – Выключатель автономный с поворотным указателем и одноцветным светодиодом</t>
  </si>
  <si>
    <t>ВП18А-1ц0 – Выключатель автономный с поворотным указателем и одноцветным светодиодом</t>
  </si>
  <si>
    <t>ВП18А-2ц1 – Выключатель автономный с поворотным указателем и двухцветным светодиодом</t>
  </si>
  <si>
    <t>ВП18А-2ц0 – Выключатель автономный с поворотным указателем и двухцветным светодиодом</t>
  </si>
  <si>
    <t>МВ-1ц – Выключатель с одноцветным светодиодом</t>
  </si>
  <si>
    <t>МВ-2ц – Выключатель с двухцветным светодиодом</t>
  </si>
  <si>
    <t>МВЭ-1ц – Выключатель одноцветный экранный</t>
  </si>
  <si>
    <t>МВЭ-2ц – Выключатель двухцветный экранный</t>
  </si>
  <si>
    <t>МВЭП-1ц – Выключатель одноцветный экранный с пассивным поворотным указателем</t>
  </si>
  <si>
    <t>МВЭП-2ц – Выключатель двухцветный экранный с пассивным поворотным указателем</t>
  </si>
  <si>
    <t>РВ-1ц – Разъединитель с одноцветным светодиодом</t>
  </si>
  <si>
    <t>РВ-2ц – Разъединитель с двухцветным светодиодом</t>
  </si>
  <si>
    <t>РВЭ-1ц – Разъединитель одноцветный экранный</t>
  </si>
  <si>
    <t>РВЭ-2ц – Разъединитель двухцветный экранный</t>
  </si>
  <si>
    <t>РВЭП-1ц – Разъединитель одноцветный экранный с пассивным поворотным указателем</t>
  </si>
  <si>
    <t>РВЭП-2ц – Разъединитель двухцветный экранный с пассивным поворотным указателем</t>
  </si>
  <si>
    <t>ВН-1ц – Выключатель нагрузки с одноцветным светодиодом</t>
  </si>
  <si>
    <t>ВН-2ц – Выключатель нагрузки с двухцветным светодиодом</t>
  </si>
  <si>
    <t>ВНЭ-1ц – Выключатель нагрузки одноцветный экранный</t>
  </si>
  <si>
    <t>ВНЭ-2ц – Выключатель нагрузки двухцветный экранный</t>
  </si>
  <si>
    <t>ВНЭП-1ц – Выключатель нагрузки одноцветный экранный с пассивным поворотным указателем</t>
  </si>
  <si>
    <t>ВНЭП-2ц – Выключатель нагрузки двухцветный экранный с пассивным поворотным указателем</t>
  </si>
  <si>
    <t>ЗН-1ц – Заземляющий нож с одноцветным светодиодом</t>
  </si>
  <si>
    <t>ЗН-2ц – Заземляющий нож с двухцветным светодиодом</t>
  </si>
  <si>
    <t>ЗНЭ-1ц – Заземляющий нож одноцветный экранный</t>
  </si>
  <si>
    <t>ЗНЭ-2ц – Заземляющий нож двухцветный экранный</t>
  </si>
  <si>
    <t>ЗНЭП-1ц – Заземляющий нож одноцветный экранный с пассивным поворотным указателем</t>
  </si>
  <si>
    <t>ЗНЭП-2ц – Заземляющий нож двухцветный экранный с пассивным поворотным указателем</t>
  </si>
  <si>
    <t>ЗНЭd12-1ц – Заземляющий нож одноцветный экранный</t>
  </si>
  <si>
    <t>ЗНЭd12-2ц – Заземляющий нож двухцветный экранный</t>
  </si>
  <si>
    <t>СС-1ц – Сигнализатор состояния с одноцветным светодиодом</t>
  </si>
  <si>
    <t>СС-2ц – Сигнализатор состояния с двухцветным светодиодом</t>
  </si>
  <si>
    <t>ССЭ-1ц – Сигнализатор состояния одноцветный экранный</t>
  </si>
  <si>
    <t>ССЭ-2ц – Сигнализатор состояния двухцветный экранный</t>
  </si>
  <si>
    <t>РКЭ-1ц – Разъединитель одноцветный экранный</t>
  </si>
  <si>
    <t>РКЭ-2ц – Разъединитель двухцветный экранный</t>
  </si>
  <si>
    <t>РКЭП-1ц – Разъединитель одноцветный экранный с пассивным поворотным указателем</t>
  </si>
  <si>
    <t>РКЭП-2ц – Разъединитель двухцветный экранный с пассивным поворотным указателем</t>
  </si>
  <si>
    <t>КЗЭ-1ц – Короткозамыкатель одноцветный экранный</t>
  </si>
  <si>
    <t>КЗЭ-2ц – Короткозамыкатель двухцветный экранный</t>
  </si>
  <si>
    <t>КЗЭП-1ц – Короткозамыкатель одноцветный экранный с пассивным поворотным указателем</t>
  </si>
  <si>
    <t>КЗЭП-2ц – Короткозамыкатель двухцветный экранный с пассивным поворотным указателем</t>
  </si>
  <si>
    <t>ОДЭ-1ц – Отделитель одноцветный экранный</t>
  </si>
  <si>
    <t>ОДЭ-2ц – Отделитель двухцветный экранный</t>
  </si>
  <si>
    <t>ОДЭП-1ц – Отделитель одноцветный экранный с пассивным поворотным указателем</t>
  </si>
  <si>
    <t>ОДЭП-2ц – Отделитель двухцветный экранный с пассивным поворотным указателем</t>
  </si>
  <si>
    <t>ИС5-1ц – Индикатор с одноцветным светодиодом</t>
  </si>
  <si>
    <t>ИС5-2ц – Индикатор с двухцветным светодиодом</t>
  </si>
  <si>
    <t>ИСЗ-1ц – Индикатор с одноцветным светодиодом</t>
  </si>
  <si>
    <t>ИСЗ-2ц – Индикатор с двухцветным светодиодом</t>
  </si>
  <si>
    <t>ТР-1ц – Держатель надписи с индикацией</t>
  </si>
  <si>
    <t>ТР-2ц – Держатель надписи с индикацией</t>
  </si>
  <si>
    <t>ИЗЛ-1ц – Индикатор запитки линии точечный одноцветный</t>
  </si>
  <si>
    <t>ИЗЛ-2ц – Индикатор запитки линии точечный двухцветный</t>
  </si>
  <si>
    <t>ВЭ50-1ц – Выключатель одноцветный экранный</t>
  </si>
  <si>
    <t>ВЭ50-2ц – Выключатель двухцветный экранный</t>
  </si>
  <si>
    <t>ВЭ50-3ц – Выключатель трехцветный экранный</t>
  </si>
  <si>
    <t>ТРЭ50-1ц – Трансформатор экранный</t>
  </si>
  <si>
    <t>ТПЭ50-3ц – Трансформаторная подстанция экранная</t>
  </si>
  <si>
    <t>ТБЭ50-3ц – Табло экранное</t>
  </si>
  <si>
    <t>Л45200 - Линия</t>
  </si>
  <si>
    <t>ЛП45200 - Линия полосатая</t>
  </si>
  <si>
    <t>Ш10110 - Шина</t>
  </si>
  <si>
    <t>ШП10110 - Шина полосатая</t>
  </si>
  <si>
    <t>ОМ - Опора мостовая</t>
  </si>
  <si>
    <t>В1515М - Выключатель с магнитной основой</t>
  </si>
  <si>
    <t>В1515П - Выключатель с поворотным указателем</t>
  </si>
  <si>
    <t>Р1015М - Разъединитель с магнитной основой</t>
  </si>
  <si>
    <t>Р1015П - Разъединитель с поворотным указателем</t>
  </si>
  <si>
    <t>ВН1015М - Выключатель нагрузки с магнитной основой</t>
  </si>
  <si>
    <t>ВН1015П - Выключатель нагрузки с поворотным указателем</t>
  </si>
  <si>
    <t>ЗН15М - Заземляющий нож с магнитной основой</t>
  </si>
  <si>
    <t>ЗН15П - Заземляющий нож с поворотным указателем</t>
  </si>
  <si>
    <t>Г23 - Генератор</t>
  </si>
  <si>
    <t>ТР4550 - Трансформатор</t>
  </si>
  <si>
    <t>ДН1015 - Держатель надписи 10х15</t>
  </si>
  <si>
    <t>ДН1015Н - Держатель надписи с надписью 10х15</t>
  </si>
  <si>
    <t xml:space="preserve">ДН1523 - Держатель надписи 15х23 </t>
  </si>
  <si>
    <t>ДН1523Н - Держатель надписи с надписью 15х23</t>
  </si>
  <si>
    <t>ДН2550 - Держатель надписи 25х50</t>
  </si>
  <si>
    <t xml:space="preserve">ДН2550Н - Держатель надписи с надписью 25х50 </t>
  </si>
  <si>
    <t xml:space="preserve">ДН38100Н - Держатель надписи с надписью 38х100 </t>
  </si>
  <si>
    <t xml:space="preserve">ДН38140Н - Держатель надписи с надписью 38х140 </t>
  </si>
  <si>
    <t xml:space="preserve">ДН38200Н - Держатель надписи с надписью 38х200 </t>
  </si>
  <si>
    <t xml:space="preserve">К0809 - Клипса </t>
  </si>
  <si>
    <t>К1516 - Клипса</t>
  </si>
  <si>
    <t>КДП - Клипса - держатель плаката</t>
  </si>
  <si>
    <t>МТП1515 - Металлическая пластинка 15х15</t>
  </si>
  <si>
    <t>МТП1015 - Металлическая пластинка 10х15</t>
  </si>
  <si>
    <t>МТП1010 - Металлическая пластинка 10х10</t>
  </si>
  <si>
    <t>МТПd15 - Металлическая пластинка d15</t>
  </si>
  <si>
    <t>МГП1515 - Магнитная пластина 15х15</t>
  </si>
  <si>
    <t>МГП1015 - Магнитная пластина 10х15</t>
  </si>
  <si>
    <t>МГП1010 - Магнитная пластина 10х10</t>
  </si>
  <si>
    <t>МТПd15 - Магнитная пластина d15</t>
  </si>
  <si>
    <t>Ф08 - Фишка</t>
  </si>
  <si>
    <t>Ф22П - Фишка - плакат</t>
  </si>
  <si>
    <t>5-РЕКА - Символ реки</t>
  </si>
  <si>
    <t>5-ЛЕС - Символ леса</t>
  </si>
  <si>
    <t>5-СВЯЗЬ - Символ линии связи</t>
  </si>
  <si>
    <t>5-ОВРАГ - Символ оврага</t>
  </si>
  <si>
    <t>5-ДОРОГА - Символ автомобильной дороги</t>
  </si>
  <si>
    <t>5-ЖД - Символ железной дороги</t>
  </si>
  <si>
    <t>5-БОЛОТО - Символ болота</t>
  </si>
  <si>
    <t>5-ГАЗОПРОВОД - Символ газопровода</t>
  </si>
  <si>
    <t>5-НАДПИСЬ - Надпись с фиксированным текстом</t>
  </si>
  <si>
    <t>ТР2х30 - Трансформатор двухобмоточный</t>
  </si>
  <si>
    <t>ТР3х30 - Трансформатор трехобмоточный</t>
  </si>
  <si>
    <t>ТР2х20 - Трансформатор двухобмоточный</t>
  </si>
  <si>
    <t>ТР3х20 - Трансформатор трехобмоточный</t>
  </si>
  <si>
    <t>ТР2х12 - Трансформатор двухобмоточный</t>
  </si>
  <si>
    <t>ТР3х12 - Трансформатор трехобмоточный</t>
  </si>
  <si>
    <t xml:space="preserve">ДН38100 - Держатель надписи 38x100 </t>
  </si>
  <si>
    <t xml:space="preserve">ДН38140 - Держатель надписи 38x140 </t>
  </si>
  <si>
    <t xml:space="preserve">ДН38200 - Держатель надписи 38x200 </t>
  </si>
  <si>
    <t>5-ЛЭП - Символ пересечения линии с ЛЭП другого номинала/принадлежности</t>
  </si>
  <si>
    <r>
      <t>Стол диспетчерский ПОИСК-А1</t>
    </r>
    <r>
      <rPr>
        <sz val="12"/>
        <rFont val="Arial Narrow"/>
        <family val="2"/>
      </rPr>
      <t xml:space="preserve"> на 1 раб. место, 1 тумба, 1 комп. блок, 1 вращающееся кресло "Антей"</t>
    </r>
  </si>
  <si>
    <r>
      <t>Стол диспетчерский ПОИСК-А11</t>
    </r>
    <r>
      <rPr>
        <sz val="12"/>
        <rFont val="Arial Narrow"/>
        <family val="2"/>
      </rPr>
      <t xml:space="preserve"> на 1 раб. место, 1 тумба, 1 комп. блок, 1 вращающееся кресло "Антей"</t>
    </r>
  </si>
  <si>
    <r>
      <t>Стол диспетчерский ПОИСК-А2</t>
    </r>
    <r>
      <rPr>
        <sz val="12"/>
        <rFont val="Arial Narrow"/>
        <family val="2"/>
      </rPr>
      <t xml:space="preserve"> на 2 раб. места, 2 тумбы, 2 комп. блока, 2 вращающихся кресла "Антей"</t>
    </r>
  </si>
  <si>
    <r>
      <t>Стол диспетчерский ПОИСК-А22</t>
    </r>
    <r>
      <rPr>
        <sz val="12"/>
        <rFont val="Arial Narrow"/>
        <family val="2"/>
      </rPr>
      <t xml:space="preserve"> на 2 раб. места, 2 тумбы, 2 комп. блока, 2 вращающихся кресла "Антей"</t>
    </r>
  </si>
  <si>
    <r>
      <t>Стол диспетчерский ПОИСК-А21</t>
    </r>
    <r>
      <rPr>
        <sz val="12"/>
        <rFont val="Arial Narrow"/>
        <family val="2"/>
      </rPr>
      <t xml:space="preserve"> на 2 раб. места, 2 тумбы, 2 комп. блока, 2 вращающихся кресла "Антей"</t>
    </r>
  </si>
  <si>
    <r>
      <t>Стол диспетчерский ПОИСК-А23</t>
    </r>
    <r>
      <rPr>
        <sz val="12"/>
        <rFont val="Arial Narrow"/>
        <family val="2"/>
      </rPr>
      <t xml:space="preserve"> на 2 раб. места, 2 тумбы, 2 комп. блока, 2 вращающихся кресла "Антей"</t>
    </r>
  </si>
  <si>
    <r>
      <t>Стол диспетчерский ПОИСК-Г1</t>
    </r>
    <r>
      <rPr>
        <sz val="12"/>
        <rFont val="Arial Narrow"/>
        <family val="2"/>
      </rPr>
      <t xml:space="preserve"> на 1 раб. место, 1 тумба, 1 комп. блок, 1 вращающееся кресло "Антей"</t>
    </r>
  </si>
  <si>
    <r>
      <t>Стол диспетчерский ПОИСК-Т2</t>
    </r>
    <r>
      <rPr>
        <sz val="12"/>
        <rFont val="Arial Narrow"/>
        <family val="2"/>
      </rPr>
      <t xml:space="preserve"> на 2 раб. места, 2 тумбы, 2 комп. блока, 2 вращающихся кресла "Антей"</t>
    </r>
  </si>
  <si>
    <r>
      <t>Стол диспетчерский ПОИСК-Т22</t>
    </r>
    <r>
      <rPr>
        <sz val="12"/>
        <rFont val="Arial Narrow"/>
        <family val="2"/>
      </rPr>
      <t xml:space="preserve"> на 2 раб. места, 2 тумбы, 2 комп. блока, 2 вращающихся кресла "Антей"</t>
    </r>
  </si>
  <si>
    <r>
      <t>Стол диспетчерский ПОИСК-Т21</t>
    </r>
    <r>
      <rPr>
        <sz val="12"/>
        <rFont val="Arial Narrow"/>
        <family val="2"/>
      </rPr>
      <t xml:space="preserve"> на 2 раб. места, 2 тумбы, 2 комп. блока, 2 вращающихся кресла "Антей"</t>
    </r>
  </si>
  <si>
    <r>
      <t>Стол диспетчерский ПОИСК-Т23</t>
    </r>
    <r>
      <rPr>
        <sz val="12"/>
        <rFont val="Arial Narrow"/>
        <family val="2"/>
      </rPr>
      <t xml:space="preserve"> на 2 раб. места, 2 тумбы, 2 комп. блока, 2 вращающихся кресла "Антей"</t>
    </r>
  </si>
  <si>
    <r>
      <t>Стол диспетчерский ПОИСК-С1</t>
    </r>
    <r>
      <rPr>
        <sz val="12"/>
        <rFont val="Arial Narrow"/>
        <family val="2"/>
      </rPr>
      <t xml:space="preserve"> на 1 раб. место, 1 тумба, 1 комп. блок, 1 вращающееся кресло "Антей"</t>
    </r>
  </si>
  <si>
    <r>
      <t>Стол диспетчерский ПОИСК-С2</t>
    </r>
    <r>
      <rPr>
        <sz val="12"/>
        <rFont val="Arial Narrow"/>
        <family val="2"/>
      </rPr>
      <t xml:space="preserve"> на 2 раб. места, 2 тумбы, 2 комп. блока, 2 вращающихся кресла "Антей"</t>
    </r>
  </si>
  <si>
    <r>
      <t>Стол диспетчерский ПОИСК-С21</t>
    </r>
    <r>
      <rPr>
        <sz val="12"/>
        <rFont val="Arial Narrow"/>
        <family val="2"/>
      </rPr>
      <t xml:space="preserve"> на 2 раб. места, 2 тумбы, 2 комп. блока, 2 вращающихся кресла "Антей"</t>
    </r>
  </si>
  <si>
    <r>
      <t>Стол диспетчерский ПОИСК-С22</t>
    </r>
    <r>
      <rPr>
        <sz val="12"/>
        <rFont val="Arial Narrow"/>
        <family val="2"/>
      </rPr>
      <t xml:space="preserve"> на 2 раб. места, 2 тумбы, 2 комп. блока, 2 вращающихся кресла "Антей"</t>
    </r>
  </si>
  <si>
    <r>
      <t>Стол диспетчерский ПОИСК-С3</t>
    </r>
    <r>
      <rPr>
        <sz val="12"/>
        <rFont val="Arial Narrow"/>
        <family val="2"/>
      </rPr>
      <t xml:space="preserve"> на 3 раб. места, 3 тумбы, 3 комп. блока, 3 вращающихся кресла "Антей"</t>
    </r>
  </si>
  <si>
    <r>
      <t>Стол диспетчерский ПОИСК-С31</t>
    </r>
    <r>
      <rPr>
        <sz val="12"/>
        <rFont val="Arial Narrow"/>
        <family val="2"/>
      </rPr>
      <t xml:space="preserve"> на 3 раб. места, 3 тумбы, 3 комп. блока, 3 вращающихся кресла "Антей"</t>
    </r>
  </si>
  <si>
    <r>
      <t>Стол диспетчерский ПОИСК-С32</t>
    </r>
    <r>
      <rPr>
        <sz val="12"/>
        <rFont val="Arial Narrow"/>
        <family val="2"/>
      </rPr>
      <t xml:space="preserve"> на 3 раб. места, 3 тумбы, 3 комп. блока, 3 вращающихся кресла "Антей"</t>
    </r>
  </si>
  <si>
    <r>
      <t>Стол диспетчерский ПОИСК-Б1</t>
    </r>
    <r>
      <rPr>
        <sz val="12"/>
        <rFont val="Arial Narrow"/>
        <family val="2"/>
      </rPr>
      <t xml:space="preserve"> на 1 раб. место, 1 тумба, 1 комп. блок</t>
    </r>
  </si>
  <si>
    <r>
      <t>Стол диспетчерский ПОИСК-Б2</t>
    </r>
    <r>
      <rPr>
        <sz val="12"/>
        <rFont val="Arial Narrow"/>
        <family val="2"/>
      </rPr>
      <t xml:space="preserve"> на 2 раб. места, 2 тумбы, 2 комп. блока</t>
    </r>
  </si>
  <si>
    <r>
      <t>Стол диспетчерский ПОИСК-Б3</t>
    </r>
    <r>
      <rPr>
        <sz val="12"/>
        <rFont val="Arial Narrow"/>
        <family val="2"/>
      </rPr>
      <t xml:space="preserve"> на 3 раб. места, 3 тумбы, 3 комп. блока</t>
    </r>
  </si>
  <si>
    <r>
      <t>Стол диспетчерский ПОИСК-ББ2</t>
    </r>
    <r>
      <rPr>
        <sz val="12"/>
        <rFont val="Arial Narrow"/>
        <family val="2"/>
      </rPr>
      <t xml:space="preserve"> на 2 раб. места, 2 тумбы, 2 комп. блока</t>
    </r>
  </si>
  <si>
    <t>Шкаф раздевальный П/ШР 800х380х1985 мм</t>
  </si>
  <si>
    <t>Шкаф раздевальный глубокий П/ШРГ 800х560х1985 мм</t>
  </si>
  <si>
    <t>Шкаф раздевальный угловой П/ШРУ 700х700х1985 мм</t>
  </si>
  <si>
    <t xml:space="preserve">        Диспетчерская мебель:</t>
  </si>
  <si>
    <t xml:space="preserve">        Прочее дополнительное оборудование</t>
  </si>
  <si>
    <t>Столы:</t>
  </si>
  <si>
    <t>Шкафы:</t>
  </si>
  <si>
    <t>Шкаф узкий универсальный П/Ш1/2 400х380х1985 мм</t>
  </si>
  <si>
    <t>Шкаф узкий универсальный П/Ш4/2 400х380х1985 мм</t>
  </si>
  <si>
    <t>Шкаф узкий универсальный П/Ш5/2 400х380х1985 мм</t>
  </si>
  <si>
    <t>Шкаф П/Ш1 800х380х1985 мм</t>
  </si>
  <si>
    <t>Шкаф П/Ш4 800х380х1985 мм</t>
  </si>
  <si>
    <t>Шкаф П/Ш5 800х380х1985 мм</t>
  </si>
  <si>
    <t>Каб. каналы и розетки</t>
  </si>
  <si>
    <t>Задн./бок. двери?</t>
  </si>
  <si>
    <t>ПРОЕКТ:
- Оформление альбома проектной и эксплуатационной документации
- Разработка и согласование с заказчиком мнемосхемы щита в программе ZNZ32
- Проектирование систем питания и управления (для активных щитов)</t>
  </si>
  <si>
    <t>• Диспетчерские столы по желанию заказчика могут быть оснащены кабельными каналами и розетками для установки компьютерного и прочего оборудования.
• Для детального изучения предлагаемой мебели см. Каталог (Часть 4), который можно получить по адресу: www.poisk-company.ru/download/poisk-company_panel-mebel-catalog.pdf
• Компания ПОИСК рассмотрит возможность поставки любой прочей мебели: стулья, диваны, офисные перегородки, стойки для приема посетителей, столы обеденные, мини-кухни и т.д.</t>
  </si>
  <si>
    <r>
      <t xml:space="preserve">При указании типов мнемосимволов необходимо руководствоваться </t>
    </r>
    <r>
      <rPr>
        <u val="single"/>
        <sz val="10"/>
        <rFont val="Verdana"/>
        <family val="2"/>
      </rPr>
      <t>Каталогом мнемосимволов и дополнительного оборудования</t>
    </r>
    <r>
      <rPr>
        <sz val="10"/>
        <rFont val="Verdana"/>
        <family val="2"/>
      </rPr>
      <t xml:space="preserve">, 
представленном в 4-х частях на странице </t>
    </r>
    <r>
      <rPr>
        <b/>
        <sz val="10"/>
        <rFont val="Verdana"/>
        <family val="2"/>
      </rPr>
      <t xml:space="preserve">www.poisk-company.ru/panel.html
</t>
    </r>
    <r>
      <rPr>
        <sz val="10"/>
        <rFont val="Verdana"/>
        <family val="2"/>
      </rPr>
      <t xml:space="preserve">Подробная рекламная брошюра - описание технологии ПОИСК-ЩИТ - </t>
    </r>
    <r>
      <rPr>
        <b/>
        <sz val="10"/>
        <rFont val="Verdana"/>
        <family val="2"/>
      </rPr>
      <t>www.poisk-company.ru/download/panel_2007.pdf</t>
    </r>
  </si>
  <si>
    <t>• Если заказчик выбирает неполный цикл работ - ему необходимо на этапе заказа щита определиться с типами и количеством пассивных мнемосимволов и заполнить эту таблицу.
• При указании типа мнемосимвола можно при помощи выпадающих списков выбирать мнемосимволы из имеющейся номенклатуры компании ПОИСК, а можно указать иные типы пассивных мнемосимволов, необходимые заказчику (кратко описав их вид и функциональность). Компания ПОИСК рассмотрит возможность изготовления таких мнемосимволов.
• Для детального изучения пассивных мнемосимволов см. Каталог (Часть 1), который можно получить по адресу: http://www.poisk-company.ru/download/poisk-company_panel-msv-catalog_5passive.pdf.</t>
  </si>
  <si>
    <t xml:space="preserve">• Пассивный щит не содержит мнемосимволов со светодиодной индикацией. Диспетчер поддерживает мнемосхему в актуальном состоянии вручную, переставляя магнитные пластинки или вращая поворотные указатели мнемосимволов коммутационных аппаратов. Все пассивные мнемосимволы коммутирующих аппаратов имеют в своей конструкции средства отображения состояния (магнитные пластинки или поворотные указатели).
• В Активном щите мнемосимволы (все или частично) оснащены светодиодной индикацией. Помимо разнообразных активных мнемосимволов коммутирующих аппаратов к активным мнемосимволам также относятся дискретные индикаторы событий (в т.ч. свето-звуковые), индикаторы запитки (и недопустимости запитки) линий, семисегментные или матричные индикаторы числовых величин и т.д.
• 100%-Активный щит - это дальнейшее развитие классического активного щита. В стопроцентно активном щите помимо мнемосимволов коммутирующих аппаратов и индикаторов числовых величин активными также являются линии и шины! Светящиеся по всей длине и объему линии, шины и мосты различных цветов (красный, оранжевый, желтый, зеленый, синий, белый) со светодиодной подсветкой и регулируемой в 128 градаций яркостью свечения позволяют отображать запитку линий, выделять фидер, локализовывать гальванически связанную цепь... </t>
  </si>
  <si>
    <t>• Система подсветки щита</t>
  </si>
  <si>
    <t xml:space="preserve">• При указании наименования дополнительного оборудования можно воспользоваться выпадающим списком, где представлена номенклатура поставляемого компанией ПОИСК дополнительного оборудования, а можно указать иное дополнительное оборудование, необходимое заказчику (кратко описав его вид и функциональность). Компания ПОИСК рассмотрит возможность поставки любого дополнительного оборудования.
</t>
  </si>
  <si>
    <t>Модуль ZNZ32 - Система разграничения прав пользователей</t>
  </si>
  <si>
    <t xml:space="preserve">• Цифровые индикаторы предназначены для отображения числовых величин (токов, напряжения, частоты, давления и т.д.).
• Двухцветные индикаторы предназначены для отображения другим цветом значения, вышедшего за заданные пределы.
• Из индикаторов серии ИнХ.100 можно скомпоновать сложный индикатор для отображения как самих чисел, так и их единиц измерения, или для отображения нескольких величин на одном индикаторе. Также при помощи этой серии возможно создание индикаторов часов, календаря и т.д.
• Цифровые индикаторы ИнХ.ХХ имеют встроенный контроллер, управляются по интерфейсу RS-485 (по тому же протоколу что и контроллеры, управляющие активными мнемосимволами)
• Для детального изучения Индикаторов см. Каталог (Часть 3), который можно получить по адресу: www.poisk-company.ru/download/poisk-company_panel-ind-catalog.pdf
</t>
  </si>
  <si>
    <t>• Активные мнемосимволы оснащены светодиодной индикацией и предназначены для отображения дискретных состояний (вкл/откл) коммутационной аппаратуры и прочих элементов мнемосхем.
• При указании типа мнемосимвола можно при помощи выпадающих списков выбирать мнемосимволы из имеющейся номенклатуры компании ПОИСК, а можно указать иные типы активных мнемосимволов, необходимые заказчику (кратко описав их вид и функциональность). Компания ПОИСК рассмотрит возможность изготовления таких мнемосимволов.
• Если заказчик выбирает полный цикл работ, тогда виды пассивных мнемосимволов и их среднестатистическое количество (+ 20%-й ЗИП) учтены в стоимости одного квадратного метра щита и отдельному учету не подлежат. А активные мнемосимволы учитываются отдельно и поштучно. Кроме того, по их количеству рассчитывается количество компонентов систем управления и питания.
• Количества активных мнемосимволов можно указать без запаса, можно указать с индивидуальным размером запаса для каждого вида мнемосимволов (заказчик сам определяет размер ЗИП и указывает суммарное количество), а можно указать единый для всех выбранных типов мнемосимволов процент запаса. Одновременно с добавлением запаса активных мнемосимволов будет добавлен соразмерный запас компонентов систем питания и управления. Обычно процент запаса находится в диапазоне от 10 до 25%.
• Для детального изучения активных мнемосимволов см. Каталог (Часть 2), который можно получить по адресу: http://www.poisk-company.ru/download/poisk-company_panel-msv-catalog_5active.pdf.</t>
  </si>
  <si>
    <t>ZNZ32-ДИУС (Диспетчерская информационно-управляющая станция)</t>
  </si>
  <si>
    <t>ZNZ32-ДНС Просмотр (Диспетчерская наблюдательная станция)</t>
  </si>
  <si>
    <t>ZNZ32-ДРС Просмотр и управление (Диспетчерская рабочая станция)</t>
  </si>
  <si>
    <t>Модуль ZNZ32 - Паспортизация объектов сети (в комплекте MS Access)</t>
  </si>
  <si>
    <r>
      <t xml:space="preserve">Паспортизация 
объектов сети
</t>
    </r>
    <r>
      <rPr>
        <u val="single"/>
        <sz val="8"/>
        <color indexed="12"/>
        <rFont val="Verdana"/>
        <family val="2"/>
      </rPr>
      <t>Модуль ZNZ32</t>
    </r>
  </si>
  <si>
    <r>
      <t xml:space="preserve">ZNZ32-ДНС Просмотр </t>
    </r>
    <r>
      <rPr>
        <sz val="8"/>
        <color indexed="12"/>
        <rFont val="Verdana"/>
        <family val="2"/>
      </rPr>
      <t>(диспетчерская наблюдательная станция)</t>
    </r>
  </si>
  <si>
    <r>
      <t xml:space="preserve">ZNZ32-ДИУС </t>
    </r>
    <r>
      <rPr>
        <sz val="8"/>
        <color indexed="12"/>
        <rFont val="Verdana"/>
        <family val="2"/>
      </rPr>
      <t>(диспетчерская информационно-управляющая станция)</t>
    </r>
  </si>
  <si>
    <r>
      <t xml:space="preserve">ZNZ32-ДРС Просмотр и управление </t>
    </r>
    <r>
      <rPr>
        <sz val="8"/>
        <color indexed="12"/>
        <rFont val="Verdana"/>
        <family val="2"/>
      </rPr>
      <t>(диспетчерская рабочая станция)</t>
    </r>
  </si>
  <si>
    <t>• Встроенный в ZNZ32 модуль, обеспечивающий возможность включения регламентированного доступа различных пользователей к функциям программы. Система обеспечивает возможности выбора между несколькими жесткими иерархическими уровнями доступа (чтение, редактирование, диспетчерское управление…), временного включения/отключения пользователя с сохранением настроек и пароля, смены пользователя без перезапуска приложения и проекта, организации "ограниченного диспетчерского режима" (в котором рядовой диспетчер не имеет возможности произвести нежелательные настройки в проекте, мнемосхеме и программе). В случае совместной работы системы разграничения прав и журнала событий в журнале фиксируются все факты начала и конца сеансов работы пользователей, а также факты смены пользователей во время работы. Кроме того, все прочие события в журнале фиксируются с указанием имени пользователя, при котором они произошли. Пользователи, имеющие административные права, могут временно отключать систему (при этом все настройки - пользователи пароли и их права - будут сохранены)</t>
  </si>
  <si>
    <t>• Встроенный в ZNZ32 модуль, обеспечивающий возможность фиксации событий, происходящих во время работы программы, в файл, на физический носитель. Индивидуальная настройка механизма ведения журнала для каждого слоя проекта и возможность выбора типов событий, подлежащих занесению в журнал. Функция автоматической очистки от старых записей с задаваемым диапазоном хранения. Просмотр журнала из обычного окна и окна-докера с возможностью оперативного отображения происходящих событий. Фиксация событий о ручных переключениях в программе, об автоматических переключениях от телемеханики, об автоматических переключениях со щита, о квитировании событий диспетчером, о переключениях, происходящих в результате внутренних зависимостей в программе, об изменениях аналоговых величин. Фиксация имени диспетчера, а также даты и времени события. Зашифрованный формат хранения данных. Возможность экспорта содержимого журнала в базу данных формата MS Excel для дальнейшей обработки информации (печать, сортировка, выборка и фильтрация, построение графиков, составление формализованных отчетов)</t>
  </si>
  <si>
    <t>• Компонент, работающий совместно с СУБД MS Access. При помощи этого инструмента можно сопоставить любому объекту сети (мнемосимволу) любые данные (называемые здесь паспортом) из таблицы базы данных, отображаемые в виде диалоговой формы. Паспорта могут заполняться/редактироваться как средствами ZNZ32, так и средствами MS Access. Количество видов паспортов (количество таблиц в БД), состав паспорта (столбцы таблицы) и его вид (диалоговая форма) пользователь определяет сам в MS Access; ZNZ32 на пользовательском уровне имеет адаптирующиеся под изменения средства стыковки с базой данных паспортов и вызова диалоговых форм. В комплекте поставляется готовый пример БД с несколькими таблицами и диалоговыми формами отображения паспортов, который можно развивать и изменять. В комплекте с модулем поставляется MS Access</t>
  </si>
  <si>
    <t>• Встроенный в ZNZ32 модуль, обеспечивающий возможность фиксации в специальном окне-докере всех мнемосимволов, текущее состояние которых отличается от зафиксированной нормальной схемы, с указанием параметров мнемосимвола, времени и источника переключения, а также с возможностью быстрой навигации в проекте/мнемосхеме по списку отклонений</t>
  </si>
  <si>
    <r>
      <t xml:space="preserve">Журнал событий
</t>
    </r>
    <r>
      <rPr>
        <u val="single"/>
        <sz val="8"/>
        <color indexed="12"/>
        <rFont val="Verdana"/>
        <family val="2"/>
      </rPr>
      <t>Модуль ZNZ32</t>
    </r>
  </si>
  <si>
    <r>
      <t xml:space="preserve">Система 
разграничения 
прав пользователей
</t>
    </r>
    <r>
      <rPr>
        <u val="single"/>
        <sz val="8"/>
        <color indexed="12"/>
        <rFont val="Verdana"/>
        <family val="2"/>
      </rPr>
      <t>Модуль ZNZ32</t>
    </r>
  </si>
  <si>
    <r>
      <t xml:space="preserve">Регистрация отклонений от нормальной схемы
</t>
    </r>
    <r>
      <rPr>
        <u val="single"/>
        <sz val="8"/>
        <color indexed="12"/>
        <rFont val="Verdana"/>
        <family val="2"/>
      </rPr>
      <t>Модуль ZNZ32</t>
    </r>
  </si>
  <si>
    <t>• Просмотровая версия позволяет на удаленном от основной программы рабочем месте, расположенном в рамках локальной сети предприятия, наблюдать за текущим состоянием электронной мнемосхемы. Пользователю доступен только просмотр и любые, связанные с ним действия, никаких изменений и переключений произвести нельзя. Работает только совместно с ZNZ32-ДИУС. 
• Если ZNZ32-ДИУС имеет подключенные Модули ZNZ32, их функциональные возможности доступны и в ZNZ32-ДНС</t>
  </si>
  <si>
    <t>• Версия позволяет на удаленном от основной программы рабочем месте, расположенном в рамках локальной сети предприятия, наблюдать за текущим состоянием электронной мнемосхемы и производить переключения. Работает только совместно с ZNZ32-ДИУС
• Если ZNZ32-ДИУС имеет подключенные Модули ZNZ32, их функциональные возможности доступны и в ZNZ32-ДРС</t>
  </si>
  <si>
    <t>• ZNZ32-ДИУС является сетевым серверным вариантом базовой версии ZNZ32. Необходима в случае использования на удаленных рабочих местах программ ZNZ32-ДНС и/или ZNZ32-ДРС
• Функциональные возможности ZNZ32-ДИУС расширяются за счет подключения дополнительных Модулей ZNZ32</t>
  </si>
  <si>
    <r>
      <t xml:space="preserve">• Диспетчерское ПО с функциями управления диспетчерскими щитами производства компании ПОИСК. Создание мнемосимволов, мнемосхем, проектов. Режим Редактирования мнемосхем и Диспетчерский режим для управления сетями. Библиотека готовых мнемосимволов. Печать мнемосхем на листах и рулонах. "Живая" мнемосхема в Диспетчерском режиме – запитка линий, мнемосимволы с имитацией поведения объектов сетей (проводники, шины, источники, выключатели, трансформаторы, заземляющие ножи, индикатор запитанной линии…). Механизм установки переносных мнемосимволов. Возможность построения комплексных многослойных проектов, в которых мнемосхемы провязаны по масштабу и по состоянию мнемосимволов и запитке линий. Поиск объектов по названию (навигация по мнемосхеме). Ручные (диспетчером в программе) и/или автоматические (от внешнего источника данных) переключения объектов сети. Механизм квитирования событий. Встроенные модели индикации для активных мнемосимволов щита. Базовые возможности проектирования щита (подготовка документации для развития мнемосхемы)
• Функциональные возможности Базовой версии расширяются за счет подключения дополнительных Модулей ZNZ32
• </t>
    </r>
    <r>
      <rPr>
        <b/>
        <sz val="8"/>
        <color indexed="12"/>
        <rFont val="Verdana"/>
        <family val="2"/>
      </rPr>
      <t>Базовая версия ZNZ32 (одна копия на одно рабочее место), а также Редактор мнемосхем поставляются бесплатно в комплекте с каждым диспетчерским щитом компании ПОИСК. В случае приобретения ZNZ32-ДНС и/или ZNZ32-ДРС, вместо Базовой версии ZNZ32 поставляется ее сетевой вариант ZNZ32-ДИУС</t>
    </r>
  </si>
</sst>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m\ yyyy&quot; г.&quot;;@"/>
    <numFmt numFmtId="165" formatCode="#,##0.0"/>
    <numFmt numFmtId="166" formatCode="0.0"/>
    <numFmt numFmtId="167" formatCode="_-* #,##0.00&quot;р.&quot;_-;\-* #,##0.00&quot;р.&quot;_-;_-* \-??&quot;р.&quot;_-;_-@_-"/>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FC19]d\ mmmm\ yyyy\ &quot;г.&quot;"/>
    <numFmt numFmtId="173" formatCode="[$-419]mmmm\ yyyy;@"/>
  </numFmts>
  <fonts count="55">
    <font>
      <sz val="10"/>
      <name val="Arial Cyr"/>
      <family val="2"/>
    </font>
    <font>
      <sz val="10"/>
      <name val="Arial"/>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62"/>
      <name val="Calibri"/>
      <family val="2"/>
    </font>
    <font>
      <b/>
      <sz val="13"/>
      <color indexed="62"/>
      <name val="Calibri"/>
      <family val="2"/>
    </font>
    <font>
      <b/>
      <sz val="11"/>
      <color indexed="62"/>
      <name val="Calibri"/>
      <family val="2"/>
    </font>
    <font>
      <b/>
      <sz val="10"/>
      <color indexed="8"/>
      <name val="Calibri"/>
      <family val="2"/>
    </font>
    <font>
      <b/>
      <sz val="10"/>
      <color indexed="9"/>
      <name val="Calibri"/>
      <family val="2"/>
    </font>
    <font>
      <b/>
      <sz val="18"/>
      <color indexed="62"/>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name val="Verdana"/>
      <family val="2"/>
    </font>
    <font>
      <sz val="8"/>
      <name val="Arial Cyr"/>
      <family val="2"/>
    </font>
    <font>
      <b/>
      <sz val="10"/>
      <name val="Verdana"/>
      <family val="2"/>
    </font>
    <font>
      <b/>
      <i/>
      <sz val="36"/>
      <name val="Verdana"/>
      <family val="2"/>
    </font>
    <font>
      <sz val="20"/>
      <name val="Verdana"/>
      <family val="2"/>
    </font>
    <font>
      <b/>
      <sz val="11"/>
      <name val="Verdana"/>
      <family val="2"/>
    </font>
    <font>
      <sz val="11"/>
      <name val="Verdana"/>
      <family val="2"/>
    </font>
    <font>
      <sz val="10"/>
      <color indexed="8"/>
      <name val="Verdana"/>
      <family val="2"/>
    </font>
    <font>
      <b/>
      <sz val="9"/>
      <color indexed="8"/>
      <name val="Tahoma"/>
      <family val="2"/>
    </font>
    <font>
      <i/>
      <sz val="10"/>
      <name val="Verdana"/>
      <family val="2"/>
    </font>
    <font>
      <i/>
      <sz val="8"/>
      <name val="Verdana"/>
      <family val="2"/>
    </font>
    <font>
      <sz val="8"/>
      <name val="Verdana"/>
      <family val="2"/>
    </font>
    <font>
      <sz val="8"/>
      <color indexed="12"/>
      <name val="Verdana"/>
      <family val="2"/>
    </font>
    <font>
      <b/>
      <sz val="10"/>
      <color indexed="42"/>
      <name val="Verdana"/>
      <family val="2"/>
    </font>
    <font>
      <b/>
      <sz val="9"/>
      <name val="Verdana"/>
      <family val="2"/>
    </font>
    <font>
      <b/>
      <sz val="8"/>
      <color indexed="8"/>
      <name val="Tahoma"/>
      <family val="2"/>
    </font>
    <font>
      <sz val="10"/>
      <color indexed="48"/>
      <name val="Verdana"/>
      <family val="2"/>
    </font>
    <font>
      <b/>
      <sz val="10"/>
      <color indexed="12"/>
      <name val="Arial Cyr"/>
      <family val="2"/>
    </font>
    <font>
      <sz val="8"/>
      <color indexed="12"/>
      <name val="Arial Cyr"/>
      <family val="2"/>
    </font>
    <font>
      <b/>
      <sz val="8"/>
      <color indexed="12"/>
      <name val="Verdana"/>
      <family val="2"/>
    </font>
    <font>
      <sz val="7"/>
      <name val="Verdana"/>
      <family val="2"/>
    </font>
    <font>
      <sz val="8"/>
      <name val="Arial Narrow"/>
      <family val="2"/>
    </font>
    <font>
      <b/>
      <sz val="8"/>
      <name val="Arial Narrow"/>
      <family val="2"/>
    </font>
    <font>
      <sz val="7"/>
      <name val="Arial Narrow"/>
      <family val="2"/>
    </font>
    <font>
      <sz val="7.5"/>
      <name val="Arial Narrow"/>
      <family val="2"/>
    </font>
    <font>
      <u val="single"/>
      <sz val="10"/>
      <name val="Verdana"/>
      <family val="2"/>
    </font>
    <font>
      <sz val="9"/>
      <name val="Verdana"/>
      <family val="2"/>
    </font>
    <font>
      <sz val="12"/>
      <name val="Arial Narrow"/>
      <family val="2"/>
    </font>
    <font>
      <u val="single"/>
      <sz val="8"/>
      <color indexed="12"/>
      <name val="Verdana"/>
      <family val="2"/>
    </font>
    <font>
      <u val="single"/>
      <sz val="10"/>
      <color indexed="12"/>
      <name val="Arial Cyr"/>
      <family val="2"/>
    </font>
    <font>
      <u val="single"/>
      <sz val="10"/>
      <color indexed="20"/>
      <name val="Arial Cyr"/>
      <family val="2"/>
    </font>
    <font>
      <sz val="7"/>
      <color indexed="9"/>
      <name val="Verdana"/>
      <family val="2"/>
    </font>
    <font>
      <u val="single"/>
      <sz val="10"/>
      <color theme="10"/>
      <name val="Arial Cyr"/>
      <family val="2"/>
    </font>
    <font>
      <u val="single"/>
      <sz val="10"/>
      <color theme="11"/>
      <name val="Arial Cyr"/>
      <family val="2"/>
    </font>
    <font>
      <sz val="7"/>
      <color theme="0"/>
      <name val="Verdana"/>
      <family val="2"/>
    </font>
    <font>
      <b/>
      <sz val="8"/>
      <name val="Arial Cyr"/>
      <family val="2"/>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1"/>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medium">
        <color indexed="8"/>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thin">
        <color indexed="8"/>
      </right>
      <top style="medium">
        <color indexed="8"/>
      </top>
      <bottom>
        <color indexed="63"/>
      </bottom>
    </border>
    <border>
      <left style="thin"/>
      <right style="thin"/>
      <top style="thin"/>
      <bottom style="thin"/>
    </border>
    <border>
      <left style="thin">
        <color indexed="8"/>
      </left>
      <right style="medium">
        <color indexed="8"/>
      </right>
      <top style="medium">
        <color indexed="8"/>
      </top>
      <bottom style="medium">
        <color indexed="8"/>
      </bottom>
    </border>
    <border>
      <left style="thin">
        <color indexed="8"/>
      </left>
      <right style="medium"/>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thin">
        <color indexed="8"/>
      </top>
      <bottom style="medium">
        <color indexed="8"/>
      </bottom>
    </border>
    <border>
      <left style="thin">
        <color indexed="8"/>
      </left>
      <right style="medium">
        <color indexed="8"/>
      </right>
      <top>
        <color indexed="63"/>
      </top>
      <bottom>
        <color indexed="63"/>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medium">
        <color indexed="8"/>
      </top>
      <bottom style="medium">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color indexed="63"/>
      </top>
      <bottom style="medium"/>
    </border>
    <border>
      <left style="medium">
        <color indexed="8"/>
      </left>
      <right style="medium">
        <color indexed="8"/>
      </right>
      <top style="medium">
        <color indexed="8"/>
      </top>
      <bottom>
        <color indexed="63"/>
      </bottom>
    </border>
    <border>
      <left style="medium"/>
      <right style="thin">
        <color indexed="8"/>
      </right>
      <top style="medium"/>
      <bottom style="medium">
        <color indexed="8"/>
      </bottom>
    </border>
    <border>
      <left style="medium">
        <color indexed="8"/>
      </left>
      <right style="thin">
        <color indexed="8"/>
      </right>
      <top style="medium"/>
      <bottom style="medium">
        <color indexed="8"/>
      </bottom>
    </border>
    <border>
      <left style="medium"/>
      <right style="thin">
        <color indexed="8"/>
      </right>
      <top style="medium">
        <color indexed="8"/>
      </top>
      <bottom style="medium">
        <color indexed="8"/>
      </bottom>
    </border>
    <border>
      <left style="medium"/>
      <right style="thin">
        <color indexed="8"/>
      </right>
      <top style="medium">
        <color indexed="8"/>
      </top>
      <bottom style="medium"/>
    </border>
    <border>
      <left style="medium">
        <color indexed="8"/>
      </left>
      <right style="thin">
        <color indexed="8"/>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bottom style="thin">
        <color indexed="8"/>
      </bottom>
    </border>
    <border>
      <left style="thin">
        <color indexed="8"/>
      </left>
      <right style="medium">
        <color indexed="8"/>
      </right>
      <top style="medium"/>
      <bottom style="medium">
        <color indexed="8"/>
      </bottom>
    </border>
    <border>
      <left style="thin">
        <color indexed="8"/>
      </left>
      <right style="medium"/>
      <top style="medium"/>
      <bottom style="medium">
        <color indexed="8"/>
      </bottom>
    </border>
    <border>
      <left>
        <color indexed="63"/>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medium"/>
      <bottom style="medium">
        <color indexed="8"/>
      </bottom>
    </border>
    <border>
      <left>
        <color indexed="63"/>
      </left>
      <right style="thin">
        <color indexed="8"/>
      </right>
      <top style="medium"/>
      <bottom style="medium">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color indexed="63"/>
      </right>
      <top style="medium">
        <color indexed="8"/>
      </top>
      <bottom style="medium">
        <color indexed="8"/>
      </bottom>
    </border>
    <border>
      <left style="medium"/>
      <right>
        <color indexed="63"/>
      </right>
      <top style="medium"/>
      <bottom style="medium"/>
    </border>
    <border>
      <left>
        <color indexed="63"/>
      </left>
      <right style="medium"/>
      <top style="medium"/>
      <bottom style="medium"/>
    </border>
    <border>
      <left style="medium"/>
      <right>
        <color indexed="63"/>
      </right>
      <top style="medium">
        <color indexed="8"/>
      </top>
      <bottom style="medium">
        <color indexed="8"/>
      </bottom>
    </border>
    <border>
      <left>
        <color indexed="63"/>
      </left>
      <right style="medium">
        <color indexed="8"/>
      </right>
      <top>
        <color indexed="63"/>
      </top>
      <bottom style="medium">
        <color indexed="8"/>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style="medium"/>
    </border>
    <border>
      <left style="thin">
        <color indexed="8"/>
      </left>
      <right style="thin">
        <color indexed="8"/>
      </right>
      <top style="thin">
        <color indexed="8"/>
      </top>
      <bottom style="medium"/>
    </border>
    <border>
      <left style="thin">
        <color indexed="8"/>
      </left>
      <right style="medium">
        <color indexed="8"/>
      </right>
      <top style="medium">
        <color indexed="8"/>
      </top>
      <bottom style="medium"/>
    </border>
    <border>
      <left style="thin">
        <color indexed="8"/>
      </left>
      <right style="medium"/>
      <top style="medium">
        <color indexed="8"/>
      </top>
      <bottom style="medium"/>
    </border>
    <border>
      <left style="medium">
        <color indexed="8"/>
      </left>
      <right style="medium">
        <color indexed="8"/>
      </right>
      <top style="medium">
        <color indexed="8"/>
      </top>
      <bottom style="medium">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4" borderId="0" applyNumberFormat="0" applyBorder="0" applyAlignment="0" applyProtection="0"/>
    <xf numFmtId="0" fontId="4" fillId="3" borderId="1" applyNumberFormat="0" applyAlignment="0" applyProtection="0"/>
    <xf numFmtId="0" fontId="5" fillId="15" borderId="2" applyNumberFormat="0" applyAlignment="0" applyProtection="0"/>
    <xf numFmtId="0" fontId="6" fillId="15" borderId="1" applyNumberFormat="0" applyAlignment="0" applyProtection="0"/>
    <xf numFmtId="0" fontId="51" fillId="0" borderId="0" applyNumberFormat="0" applyFill="0" applyBorder="0" applyAlignment="0" applyProtection="0"/>
    <xf numFmtId="167" fontId="0"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10" borderId="7" applyNumberFormat="0" applyAlignment="0" applyProtection="0"/>
    <xf numFmtId="0" fontId="12" fillId="0" borderId="0" applyNumberFormat="0" applyFill="0" applyBorder="0" applyAlignment="0" applyProtection="0"/>
    <xf numFmtId="0" fontId="13" fillId="7" borderId="0" applyNumberFormat="0" applyBorder="0" applyAlignment="0" applyProtection="0"/>
    <xf numFmtId="0" fontId="52" fillId="0" borderId="0" applyNumberFormat="0" applyFill="0" applyBorder="0" applyAlignment="0" applyProtection="0"/>
    <xf numFmtId="0" fontId="14" fillId="16" borderId="0" applyNumberFormat="0" applyBorder="0" applyAlignment="0" applyProtection="0"/>
    <xf numFmtId="0" fontId="15" fillId="0" borderId="0" applyNumberFormat="0" applyFill="0" applyBorder="0" applyAlignment="0" applyProtection="0"/>
    <xf numFmtId="0" fontId="0" fillId="4"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17" borderId="0" applyNumberFormat="0" applyBorder="0" applyAlignment="0" applyProtection="0"/>
  </cellStyleXfs>
  <cellXfs count="340">
    <xf numFmtId="0" fontId="0" fillId="0" borderId="0" xfId="0" applyAlignment="1">
      <alignment/>
    </xf>
    <xf numFmtId="0" fontId="19" fillId="0" borderId="0" xfId="0" applyFont="1" applyFill="1" applyAlignment="1">
      <alignment horizontal="left"/>
    </xf>
    <xf numFmtId="0" fontId="19" fillId="0" borderId="0" xfId="0" applyFont="1" applyFill="1" applyAlignment="1">
      <alignment/>
    </xf>
    <xf numFmtId="0" fontId="19" fillId="5" borderId="10" xfId="0" applyFont="1" applyFill="1" applyBorder="1" applyAlignment="1">
      <alignment horizontal="left" wrapText="1"/>
    </xf>
    <xf numFmtId="0" fontId="19" fillId="5" borderId="10" xfId="0" applyFont="1" applyFill="1" applyBorder="1" applyAlignment="1">
      <alignment horizontal="left" vertical="top" wrapText="1"/>
    </xf>
    <xf numFmtId="0" fontId="19" fillId="5" borderId="10" xfId="0" applyFont="1" applyFill="1" applyBorder="1" applyAlignment="1">
      <alignment horizontal="left"/>
    </xf>
    <xf numFmtId="0" fontId="19" fillId="5" borderId="10" xfId="0" applyFont="1" applyFill="1" applyBorder="1" applyAlignment="1" applyProtection="1">
      <alignment horizontal="left" vertical="center" wrapText="1"/>
      <protection/>
    </xf>
    <xf numFmtId="0" fontId="19" fillId="0" borderId="0" xfId="0" applyFont="1" applyFill="1" applyBorder="1" applyAlignment="1">
      <alignment/>
    </xf>
    <xf numFmtId="0" fontId="19" fillId="5" borderId="10" xfId="0" applyNumberFormat="1" applyFont="1" applyFill="1" applyBorder="1" applyAlignment="1" applyProtection="1">
      <alignment horizontal="left" vertical="center" wrapText="1"/>
      <protection/>
    </xf>
    <xf numFmtId="0" fontId="19" fillId="0" borderId="0" xfId="0" applyFont="1" applyFill="1" applyBorder="1" applyAlignment="1">
      <alignment horizontal="left"/>
    </xf>
    <xf numFmtId="0" fontId="19" fillId="0" borderId="0" xfId="0" applyFont="1" applyFill="1" applyAlignment="1">
      <alignment horizontal="right"/>
    </xf>
    <xf numFmtId="0" fontId="19" fillId="0" borderId="0" xfId="0" applyNumberFormat="1" applyFont="1" applyBorder="1" applyAlignment="1" applyProtection="1">
      <alignment/>
      <protection/>
    </xf>
    <xf numFmtId="0" fontId="19" fillId="0" borderId="0" xfId="0" applyNumberFormat="1" applyFont="1" applyAlignment="1" applyProtection="1">
      <alignment/>
      <protection/>
    </xf>
    <xf numFmtId="0" fontId="19" fillId="15" borderId="0" xfId="0" applyNumberFormat="1" applyFont="1" applyFill="1" applyAlignment="1" applyProtection="1">
      <alignment/>
      <protection/>
    </xf>
    <xf numFmtId="0" fontId="19" fillId="15" borderId="0" xfId="0" applyNumberFormat="1" applyFont="1" applyFill="1" applyBorder="1" applyAlignment="1" applyProtection="1">
      <alignment/>
      <protection/>
    </xf>
    <xf numFmtId="0" fontId="19" fillId="0" borderId="0" xfId="0" applyNumberFormat="1" applyFont="1" applyBorder="1" applyAlignment="1" applyProtection="1">
      <alignment vertical="center"/>
      <protection/>
    </xf>
    <xf numFmtId="0" fontId="19" fillId="17" borderId="11" xfId="0" applyNumberFormat="1" applyFont="1" applyFill="1" applyBorder="1" applyAlignment="1" applyProtection="1">
      <alignment horizontal="right" vertical="center"/>
      <protection/>
    </xf>
    <xf numFmtId="0" fontId="19" fillId="17" borderId="12" xfId="0" applyNumberFormat="1" applyFont="1" applyFill="1" applyBorder="1" applyAlignment="1" applyProtection="1">
      <alignment horizontal="right" vertical="center"/>
      <protection/>
    </xf>
    <xf numFmtId="0" fontId="19" fillId="17" borderId="13" xfId="0" applyNumberFormat="1" applyFont="1" applyFill="1" applyBorder="1" applyAlignment="1" applyProtection="1">
      <alignment vertical="center"/>
      <protection/>
    </xf>
    <xf numFmtId="0" fontId="19" fillId="15" borderId="0" xfId="0" applyNumberFormat="1" applyFont="1" applyFill="1" applyAlignment="1" applyProtection="1">
      <alignment vertical="center"/>
      <protection/>
    </xf>
    <xf numFmtId="0" fontId="19" fillId="0" borderId="0" xfId="0" applyNumberFormat="1" applyFont="1" applyAlignment="1" applyProtection="1">
      <alignment vertical="center"/>
      <protection/>
    </xf>
    <xf numFmtId="0" fontId="19" fillId="7" borderId="10" xfId="0" applyNumberFormat="1" applyFont="1" applyFill="1" applyBorder="1" applyAlignment="1" applyProtection="1">
      <alignment horizontal="center" vertical="center"/>
      <protection locked="0"/>
    </xf>
    <xf numFmtId="0" fontId="19" fillId="17" borderId="14" xfId="0" applyNumberFormat="1" applyFont="1" applyFill="1" applyBorder="1" applyAlignment="1" applyProtection="1">
      <alignment vertical="center"/>
      <protection/>
    </xf>
    <xf numFmtId="0" fontId="19" fillId="15" borderId="0" xfId="0" applyNumberFormat="1" applyFont="1" applyFill="1" applyBorder="1" applyAlignment="1" applyProtection="1">
      <alignment vertical="center"/>
      <protection/>
    </xf>
    <xf numFmtId="0" fontId="19" fillId="7" borderId="15" xfId="0" applyNumberFormat="1" applyFont="1" applyFill="1" applyBorder="1" applyAlignment="1" applyProtection="1">
      <alignment horizontal="center" vertical="center"/>
      <protection locked="0"/>
    </xf>
    <xf numFmtId="0" fontId="29" fillId="17" borderId="16" xfId="0" applyNumberFormat="1" applyFont="1" applyFill="1" applyBorder="1" applyAlignment="1" applyProtection="1">
      <alignment vertical="center"/>
      <protection/>
    </xf>
    <xf numFmtId="0" fontId="30" fillId="0" borderId="0" xfId="0" applyNumberFormat="1" applyFont="1" applyBorder="1" applyAlignment="1" applyProtection="1">
      <alignment/>
      <protection/>
    </xf>
    <xf numFmtId="0" fontId="30" fillId="15" borderId="0" xfId="0" applyNumberFormat="1" applyFont="1" applyFill="1" applyBorder="1" applyAlignment="1" applyProtection="1">
      <alignment/>
      <protection/>
    </xf>
    <xf numFmtId="0" fontId="19" fillId="17" borderId="10" xfId="0" applyNumberFormat="1" applyFont="1" applyFill="1" applyBorder="1" applyAlignment="1" applyProtection="1">
      <alignment horizontal="right" vertical="center"/>
      <protection/>
    </xf>
    <xf numFmtId="0" fontId="19" fillId="17" borderId="17" xfId="0" applyNumberFormat="1" applyFont="1" applyFill="1" applyBorder="1" applyAlignment="1" applyProtection="1">
      <alignment vertical="center"/>
      <protection/>
    </xf>
    <xf numFmtId="4" fontId="19" fillId="17" borderId="17" xfId="0" applyNumberFormat="1" applyFont="1" applyFill="1" applyBorder="1" applyAlignment="1" applyProtection="1">
      <alignment vertical="center"/>
      <protection/>
    </xf>
    <xf numFmtId="2" fontId="19" fillId="17" borderId="17" xfId="0" applyNumberFormat="1" applyFont="1" applyFill="1" applyBorder="1" applyAlignment="1" applyProtection="1">
      <alignment vertical="center"/>
      <protection/>
    </xf>
    <xf numFmtId="2" fontId="19" fillId="17" borderId="18" xfId="0" applyNumberFormat="1" applyFont="1" applyFill="1" applyBorder="1" applyAlignment="1" applyProtection="1">
      <alignment vertical="center"/>
      <protection/>
    </xf>
    <xf numFmtId="165" fontId="19" fillId="7" borderId="15" xfId="0" applyNumberFormat="1" applyFont="1" applyFill="1" applyBorder="1" applyAlignment="1" applyProtection="1">
      <alignment horizontal="right" vertical="center" indent="1"/>
      <protection locked="0"/>
    </xf>
    <xf numFmtId="4" fontId="19" fillId="7" borderId="19" xfId="0" applyNumberFormat="1" applyFont="1" applyFill="1" applyBorder="1" applyAlignment="1" applyProtection="1">
      <alignment vertical="center"/>
      <protection locked="0"/>
    </xf>
    <xf numFmtId="4" fontId="19" fillId="7" borderId="10" xfId="0" applyNumberFormat="1" applyFont="1" applyFill="1" applyBorder="1" applyAlignment="1" applyProtection="1">
      <alignment horizontal="right" vertical="center" indent="1"/>
      <protection locked="0"/>
    </xf>
    <xf numFmtId="4" fontId="19" fillId="7" borderId="14" xfId="0" applyNumberFormat="1" applyFont="1" applyFill="1" applyBorder="1" applyAlignment="1" applyProtection="1">
      <alignment horizontal="right" vertical="center" indent="1"/>
      <protection locked="0"/>
    </xf>
    <xf numFmtId="0" fontId="35" fillId="7" borderId="10" xfId="0" applyNumberFormat="1" applyFont="1" applyFill="1" applyBorder="1" applyAlignment="1" applyProtection="1">
      <alignment horizontal="center" vertical="center"/>
      <protection locked="0"/>
    </xf>
    <xf numFmtId="0" fontId="35" fillId="7" borderId="10" xfId="0" applyNumberFormat="1" applyFont="1" applyFill="1" applyBorder="1" applyAlignment="1" applyProtection="1">
      <alignment horizontal="center" vertical="center" wrapText="1"/>
      <protection locked="0"/>
    </xf>
    <xf numFmtId="0" fontId="19" fillId="17" borderId="20" xfId="0" applyNumberFormat="1" applyFont="1" applyFill="1" applyBorder="1" applyAlignment="1" applyProtection="1">
      <alignment vertical="center"/>
      <protection/>
    </xf>
    <xf numFmtId="0" fontId="36" fillId="2" borderId="10" xfId="0" applyFont="1" applyFill="1" applyBorder="1" applyAlignment="1" applyProtection="1">
      <alignment horizontal="center" vertical="center" wrapText="1"/>
      <protection/>
    </xf>
    <xf numFmtId="0" fontId="36" fillId="2" borderId="12" xfId="0" applyFont="1" applyFill="1" applyBorder="1" applyAlignment="1" applyProtection="1">
      <alignment horizontal="center" vertical="center" wrapText="1"/>
      <protection/>
    </xf>
    <xf numFmtId="166" fontId="19" fillId="7" borderId="15" xfId="0" applyNumberFormat="1" applyFont="1" applyFill="1" applyBorder="1" applyAlignment="1" applyProtection="1">
      <alignment horizontal="center" vertical="center"/>
      <protection locked="0"/>
    </xf>
    <xf numFmtId="49" fontId="19" fillId="7" borderId="15" xfId="0" applyNumberFormat="1" applyFont="1" applyFill="1" applyBorder="1" applyAlignment="1" applyProtection="1">
      <alignment horizontal="center" vertical="center"/>
      <protection locked="0"/>
    </xf>
    <xf numFmtId="49" fontId="19" fillId="7" borderId="14" xfId="0" applyNumberFormat="1" applyFont="1" applyFill="1" applyBorder="1" applyAlignment="1" applyProtection="1">
      <alignment horizontal="center" vertical="center"/>
      <protection locked="0"/>
    </xf>
    <xf numFmtId="0" fontId="19" fillId="0" borderId="0" xfId="0" applyNumberFormat="1" applyFont="1" applyBorder="1" applyAlignment="1" applyProtection="1">
      <alignment horizontal="left"/>
      <protection/>
    </xf>
    <xf numFmtId="0" fontId="19" fillId="15" borderId="0" xfId="0" applyNumberFormat="1" applyFont="1" applyFill="1" applyBorder="1" applyAlignment="1" applyProtection="1">
      <alignment horizontal="left"/>
      <protection/>
    </xf>
    <xf numFmtId="0" fontId="39" fillId="17" borderId="21" xfId="0" applyNumberFormat="1" applyFont="1" applyFill="1" applyBorder="1" applyAlignment="1" applyProtection="1">
      <alignment horizontal="right" vertical="center"/>
      <protection/>
    </xf>
    <xf numFmtId="0" fontId="39" fillId="7" borderId="22" xfId="0" applyNumberFormat="1" applyFont="1" applyFill="1" applyBorder="1" applyAlignment="1" applyProtection="1">
      <alignment horizontal="center" vertical="center"/>
      <protection locked="0"/>
    </xf>
    <xf numFmtId="0" fontId="39" fillId="17" borderId="23" xfId="0" applyNumberFormat="1" applyFont="1" applyFill="1" applyBorder="1" applyAlignment="1" applyProtection="1">
      <alignment horizontal="right" vertical="center"/>
      <protection/>
    </xf>
    <xf numFmtId="0" fontId="39" fillId="7" borderId="24" xfId="0" applyNumberFormat="1" applyFont="1" applyFill="1" applyBorder="1" applyAlignment="1" applyProtection="1">
      <alignment horizontal="left" vertical="center" indent="1"/>
      <protection locked="0"/>
    </xf>
    <xf numFmtId="0" fontId="39" fillId="17" borderId="24" xfId="0" applyNumberFormat="1" applyFont="1" applyFill="1" applyBorder="1" applyAlignment="1" applyProtection="1">
      <alignment horizontal="right" vertical="center"/>
      <protection/>
    </xf>
    <xf numFmtId="0" fontId="39" fillId="17" borderId="24" xfId="0" applyNumberFormat="1" applyFont="1" applyFill="1" applyBorder="1" applyAlignment="1" applyProtection="1">
      <alignment horizontal="left" vertical="center"/>
      <protection/>
    </xf>
    <xf numFmtId="0" fontId="39" fillId="17" borderId="25" xfId="0" applyNumberFormat="1" applyFont="1" applyFill="1" applyBorder="1" applyAlignment="1" applyProtection="1">
      <alignment horizontal="right" vertical="center"/>
      <protection/>
    </xf>
    <xf numFmtId="0" fontId="40" fillId="0" borderId="0" xfId="0" applyNumberFormat="1" applyFont="1" applyAlignment="1">
      <alignment/>
    </xf>
    <xf numFmtId="0" fontId="40" fillId="7" borderId="10" xfId="0" applyNumberFormat="1" applyFont="1" applyFill="1" applyBorder="1" applyAlignment="1">
      <alignment horizontal="left"/>
    </xf>
    <xf numFmtId="0" fontId="41" fillId="17" borderId="10" xfId="0" applyNumberFormat="1" applyFont="1" applyFill="1" applyBorder="1" applyAlignment="1">
      <alignment horizontal="center"/>
    </xf>
    <xf numFmtId="0" fontId="40" fillId="17" borderId="10" xfId="0" applyNumberFormat="1" applyFont="1" applyFill="1" applyBorder="1" applyAlignment="1">
      <alignment horizontal="center"/>
    </xf>
    <xf numFmtId="0" fontId="40" fillId="7" borderId="10" xfId="0" applyNumberFormat="1" applyFont="1" applyFill="1" applyBorder="1" applyAlignment="1">
      <alignment horizontal="center"/>
    </xf>
    <xf numFmtId="4" fontId="40" fillId="7" borderId="10" xfId="0" applyNumberFormat="1" applyFont="1" applyFill="1" applyBorder="1" applyAlignment="1">
      <alignment horizontal="left"/>
    </xf>
    <xf numFmtId="0" fontId="40" fillId="17" borderId="10" xfId="0" applyNumberFormat="1" applyFont="1" applyFill="1" applyBorder="1" applyAlignment="1">
      <alignment/>
    </xf>
    <xf numFmtId="0" fontId="40" fillId="17" borderId="10" xfId="0" applyNumberFormat="1" applyFont="1" applyFill="1" applyBorder="1" applyAlignment="1">
      <alignment/>
    </xf>
    <xf numFmtId="0" fontId="40" fillId="17" borderId="24" xfId="0" applyNumberFormat="1" applyFont="1" applyFill="1" applyBorder="1" applyAlignment="1">
      <alignment horizontal="center"/>
    </xf>
    <xf numFmtId="0" fontId="40" fillId="17" borderId="26" xfId="0" applyNumberFormat="1" applyFont="1" applyFill="1" applyBorder="1" applyAlignment="1">
      <alignment/>
    </xf>
    <xf numFmtId="0" fontId="40" fillId="17" borderId="27" xfId="0" applyNumberFormat="1" applyFont="1" applyFill="1" applyBorder="1" applyAlignment="1">
      <alignment/>
    </xf>
    <xf numFmtId="0" fontId="40" fillId="7" borderId="24" xfId="0" applyNumberFormat="1" applyFont="1" applyFill="1" applyBorder="1" applyAlignment="1">
      <alignment horizontal="center"/>
    </xf>
    <xf numFmtId="0" fontId="40" fillId="17" borderId="0" xfId="0" applyNumberFormat="1" applyFont="1" applyFill="1" applyAlignment="1">
      <alignment/>
    </xf>
    <xf numFmtId="0" fontId="40" fillId="7" borderId="28" xfId="0" applyNumberFormat="1" applyFont="1" applyFill="1" applyBorder="1" applyAlignment="1">
      <alignment horizontal="center"/>
    </xf>
    <xf numFmtId="0" fontId="41" fillId="17" borderId="10" xfId="0" applyNumberFormat="1" applyFont="1" applyFill="1" applyBorder="1" applyAlignment="1">
      <alignment/>
    </xf>
    <xf numFmtId="0" fontId="40" fillId="17" borderId="10" xfId="0" applyNumberFormat="1" applyFont="1" applyFill="1" applyBorder="1" applyAlignment="1">
      <alignment horizontal="left"/>
    </xf>
    <xf numFmtId="0" fontId="40" fillId="7" borderId="10" xfId="0" applyNumberFormat="1" applyFont="1" applyFill="1" applyBorder="1" applyAlignment="1">
      <alignment/>
    </xf>
    <xf numFmtId="0" fontId="42" fillId="17" borderId="10" xfId="0" applyNumberFormat="1" applyFont="1" applyFill="1" applyBorder="1" applyAlignment="1">
      <alignment horizontal="left"/>
    </xf>
    <xf numFmtId="0" fontId="42" fillId="17" borderId="10" xfId="0" applyNumberFormat="1" applyFont="1" applyFill="1" applyBorder="1" applyAlignment="1">
      <alignment/>
    </xf>
    <xf numFmtId="0" fontId="43" fillId="17" borderId="10" xfId="0" applyNumberFormat="1" applyFont="1" applyFill="1" applyBorder="1" applyAlignment="1">
      <alignment/>
    </xf>
    <xf numFmtId="0" fontId="40" fillId="17" borderId="24" xfId="0" applyNumberFormat="1" applyFont="1" applyFill="1" applyBorder="1" applyAlignment="1">
      <alignment horizontal="left"/>
    </xf>
    <xf numFmtId="0" fontId="42" fillId="17" borderId="28" xfId="0" applyNumberFormat="1" applyFont="1" applyFill="1" applyBorder="1" applyAlignment="1">
      <alignment/>
    </xf>
    <xf numFmtId="0" fontId="40" fillId="17" borderId="28" xfId="0" applyNumberFormat="1" applyFont="1" applyFill="1" applyBorder="1" applyAlignment="1">
      <alignment horizontal="left"/>
    </xf>
    <xf numFmtId="0" fontId="41" fillId="17" borderId="28" xfId="0" applyNumberFormat="1" applyFont="1" applyFill="1" applyBorder="1" applyAlignment="1">
      <alignment horizontal="center"/>
    </xf>
    <xf numFmtId="0" fontId="19" fillId="5" borderId="10" xfId="0" applyFont="1" applyFill="1" applyBorder="1" applyAlignment="1" quotePrefix="1">
      <alignment horizontal="left"/>
    </xf>
    <xf numFmtId="0" fontId="19" fillId="5" borderId="10" xfId="0" applyFont="1" applyFill="1" applyBorder="1" applyAlignment="1" applyProtection="1" quotePrefix="1">
      <alignment horizontal="left" vertical="center" wrapText="1"/>
      <protection/>
    </xf>
    <xf numFmtId="0" fontId="39" fillId="17" borderId="29" xfId="0" applyNumberFormat="1" applyFont="1" applyFill="1" applyBorder="1" applyAlignment="1" applyProtection="1">
      <alignment horizontal="right" vertical="center"/>
      <protection/>
    </xf>
    <xf numFmtId="0" fontId="39" fillId="7" borderId="26" xfId="0" applyNumberFormat="1" applyFont="1" applyFill="1" applyBorder="1" applyAlignment="1" applyProtection="1">
      <alignment horizontal="left" vertical="center" indent="1"/>
      <protection locked="0"/>
    </xf>
    <xf numFmtId="0" fontId="19" fillId="16" borderId="30" xfId="0" applyNumberFormat="1" applyFont="1" applyFill="1" applyBorder="1" applyAlignment="1" applyProtection="1">
      <alignment vertical="center" wrapText="1"/>
      <protection/>
    </xf>
    <xf numFmtId="17" fontId="53" fillId="16" borderId="31" xfId="0" applyNumberFormat="1" applyFont="1" applyFill="1" applyBorder="1" applyAlignment="1" applyProtection="1">
      <alignment horizontal="right" wrapText="1"/>
      <protection/>
    </xf>
    <xf numFmtId="9" fontId="19" fillId="7" borderId="28" xfId="0" applyNumberFormat="1" applyFont="1" applyFill="1" applyBorder="1" applyAlignment="1" applyProtection="1">
      <alignment horizontal="center" vertical="center"/>
      <protection locked="0"/>
    </xf>
    <xf numFmtId="0" fontId="21" fillId="17" borderId="32" xfId="0" applyNumberFormat="1" applyFont="1" applyFill="1" applyBorder="1" applyAlignment="1" applyProtection="1">
      <alignment horizontal="center" vertical="center"/>
      <protection/>
    </xf>
    <xf numFmtId="0" fontId="21" fillId="17" borderId="33" xfId="0" applyNumberFormat="1" applyFont="1" applyFill="1" applyBorder="1" applyAlignment="1" applyProtection="1">
      <alignment horizontal="center" vertical="center"/>
      <protection/>
    </xf>
    <xf numFmtId="0" fontId="21" fillId="17" borderId="34" xfId="0" applyNumberFormat="1" applyFont="1" applyFill="1" applyBorder="1" applyAlignment="1" applyProtection="1">
      <alignment horizontal="center" vertical="center"/>
      <protection/>
    </xf>
    <xf numFmtId="0" fontId="31" fillId="2" borderId="35" xfId="0" applyNumberFormat="1" applyFont="1" applyFill="1" applyBorder="1" applyAlignment="1" applyProtection="1">
      <alignment horizontal="left" vertical="center" wrapText="1"/>
      <protection/>
    </xf>
    <xf numFmtId="0" fontId="31" fillId="2" borderId="36" xfId="0" applyNumberFormat="1" applyFont="1" applyFill="1" applyBorder="1" applyAlignment="1" applyProtection="1">
      <alignment horizontal="left" vertical="center" wrapText="1"/>
      <protection/>
    </xf>
    <xf numFmtId="0" fontId="31" fillId="2" borderId="37" xfId="0" applyNumberFormat="1" applyFont="1" applyFill="1" applyBorder="1" applyAlignment="1" applyProtection="1">
      <alignment horizontal="left" vertical="center" wrapText="1"/>
      <protection/>
    </xf>
    <xf numFmtId="0" fontId="38" fillId="2" borderId="38" xfId="0" applyNumberFormat="1" applyFont="1" applyFill="1" applyBorder="1" applyAlignment="1" applyProtection="1">
      <alignment horizontal="right" vertical="center" wrapText="1" indent="1"/>
      <protection/>
    </xf>
    <xf numFmtId="0" fontId="38" fillId="2" borderId="39" xfId="0" applyNumberFormat="1" applyFont="1" applyFill="1" applyBorder="1" applyAlignment="1" applyProtection="1">
      <alignment horizontal="right" vertical="center" wrapText="1" indent="1"/>
      <protection/>
    </xf>
    <xf numFmtId="0" fontId="38" fillId="2" borderId="40" xfId="0" applyNumberFormat="1" applyFont="1" applyFill="1" applyBorder="1" applyAlignment="1" applyProtection="1">
      <alignment horizontal="right" vertical="center" wrapText="1" indent="1"/>
      <protection/>
    </xf>
    <xf numFmtId="0" fontId="38" fillId="2" borderId="41" xfId="0" applyNumberFormat="1" applyFont="1" applyFill="1" applyBorder="1" applyAlignment="1" applyProtection="1" quotePrefix="1">
      <alignment horizontal="right" vertical="center" wrapText="1" indent="1"/>
      <protection/>
    </xf>
    <xf numFmtId="0" fontId="38" fillId="2" borderId="41" xfId="0" applyNumberFormat="1" applyFont="1" applyFill="1" applyBorder="1" applyAlignment="1" applyProtection="1">
      <alignment horizontal="right" vertical="center" wrapText="1" indent="1"/>
      <protection/>
    </xf>
    <xf numFmtId="0" fontId="31" fillId="2" borderId="14" xfId="0" applyNumberFormat="1" applyFont="1" applyFill="1" applyBorder="1" applyAlignment="1" applyProtection="1" quotePrefix="1">
      <alignment horizontal="left" vertical="center" wrapText="1"/>
      <protection/>
    </xf>
    <xf numFmtId="0" fontId="31" fillId="2" borderId="14" xfId="0" applyNumberFormat="1" applyFont="1" applyFill="1" applyBorder="1" applyAlignment="1" applyProtection="1">
      <alignment horizontal="left" vertical="center" wrapText="1"/>
      <protection/>
    </xf>
    <xf numFmtId="0" fontId="31" fillId="2" borderId="15" xfId="0" applyNumberFormat="1" applyFont="1" applyFill="1" applyBorder="1" applyAlignment="1" applyProtection="1" quotePrefix="1">
      <alignment horizontal="left" vertical="center" wrapText="1"/>
      <protection/>
    </xf>
    <xf numFmtId="0" fontId="31" fillId="2" borderId="42" xfId="0" applyNumberFormat="1" applyFont="1" applyFill="1" applyBorder="1" applyAlignment="1" applyProtection="1" quotePrefix="1">
      <alignment horizontal="left" vertical="center" wrapText="1"/>
      <protection/>
    </xf>
    <xf numFmtId="0" fontId="31" fillId="2" borderId="16" xfId="0" applyNumberFormat="1" applyFont="1" applyFill="1" applyBorder="1" applyAlignment="1" applyProtection="1" quotePrefix="1">
      <alignment horizontal="left" vertical="center" wrapText="1"/>
      <protection/>
    </xf>
    <xf numFmtId="0" fontId="38" fillId="2" borderId="43" xfId="0" applyNumberFormat="1" applyFont="1" applyFill="1" applyBorder="1" applyAlignment="1" applyProtection="1">
      <alignment horizontal="right" vertical="center" wrapText="1" indent="1"/>
      <protection/>
    </xf>
    <xf numFmtId="0" fontId="38" fillId="2" borderId="42" xfId="0" applyNumberFormat="1" applyFont="1" applyFill="1" applyBorder="1" applyAlignment="1" applyProtection="1">
      <alignment horizontal="right" vertical="center" wrapText="1" indent="1"/>
      <protection/>
    </xf>
    <xf numFmtId="0" fontId="38" fillId="2" borderId="19" xfId="0" applyNumberFormat="1" applyFont="1" applyFill="1" applyBorder="1" applyAlignment="1" applyProtection="1">
      <alignment horizontal="right" vertical="center" wrapText="1" indent="1"/>
      <protection/>
    </xf>
    <xf numFmtId="0" fontId="31" fillId="2" borderId="15" xfId="0" applyNumberFormat="1" applyFont="1" applyFill="1" applyBorder="1" applyAlignment="1" applyProtection="1">
      <alignment horizontal="left" vertical="center" wrapText="1"/>
      <protection/>
    </xf>
    <xf numFmtId="0" fontId="31" fillId="2" borderId="42" xfId="0" applyNumberFormat="1" applyFont="1" applyFill="1" applyBorder="1" applyAlignment="1" applyProtection="1">
      <alignment horizontal="left" vertical="center" wrapText="1"/>
      <protection/>
    </xf>
    <xf numFmtId="0" fontId="31" fillId="2" borderId="16" xfId="0" applyNumberFormat="1" applyFont="1" applyFill="1" applyBorder="1" applyAlignment="1" applyProtection="1">
      <alignment horizontal="left" vertical="center" wrapText="1"/>
      <protection/>
    </xf>
    <xf numFmtId="0" fontId="39" fillId="18" borderId="44" xfId="0" applyNumberFormat="1" applyFont="1" applyFill="1" applyBorder="1" applyAlignment="1" applyProtection="1">
      <alignment horizontal="center" vertical="center"/>
      <protection locked="0"/>
    </xf>
    <xf numFmtId="0" fontId="39" fillId="18" borderId="45" xfId="0" applyNumberFormat="1" applyFont="1" applyFill="1" applyBorder="1" applyAlignment="1" applyProtection="1">
      <alignment horizontal="center" vertical="center"/>
      <protection locked="0"/>
    </xf>
    <xf numFmtId="0" fontId="39" fillId="18" borderId="46" xfId="0" applyNumberFormat="1" applyFont="1" applyFill="1" applyBorder="1" applyAlignment="1" applyProtection="1">
      <alignment horizontal="center" vertical="center"/>
      <protection locked="0"/>
    </xf>
    <xf numFmtId="0" fontId="38" fillId="2" borderId="43" xfId="0" applyNumberFormat="1" applyFont="1" applyFill="1" applyBorder="1" applyAlignment="1" applyProtection="1" quotePrefix="1">
      <alignment horizontal="right" vertical="center" wrapText="1" indent="1"/>
      <protection/>
    </xf>
    <xf numFmtId="0" fontId="21" fillId="17" borderId="44" xfId="0" applyNumberFormat="1" applyFont="1" applyFill="1" applyBorder="1" applyAlignment="1" applyProtection="1">
      <alignment horizontal="center" vertical="center"/>
      <protection/>
    </xf>
    <xf numFmtId="0" fontId="21" fillId="17" borderId="45" xfId="0" applyNumberFormat="1" applyFont="1" applyFill="1" applyBorder="1" applyAlignment="1" applyProtection="1">
      <alignment horizontal="center" vertical="center"/>
      <protection/>
    </xf>
    <xf numFmtId="0" fontId="21" fillId="17" borderId="46" xfId="0" applyNumberFormat="1" applyFont="1" applyFill="1" applyBorder="1" applyAlignment="1" applyProtection="1">
      <alignment horizontal="center" vertical="center"/>
      <protection/>
    </xf>
    <xf numFmtId="0" fontId="30" fillId="17" borderId="47" xfId="0" applyNumberFormat="1" applyFont="1" applyFill="1" applyBorder="1" applyAlignment="1" applyProtection="1">
      <alignment horizontal="left" vertical="center" indent="1"/>
      <protection/>
    </xf>
    <xf numFmtId="0" fontId="39" fillId="7" borderId="23" xfId="0" applyNumberFormat="1" applyFont="1" applyFill="1" applyBorder="1" applyAlignment="1" applyProtection="1">
      <alignment horizontal="center" vertical="center"/>
      <protection locked="0"/>
    </xf>
    <xf numFmtId="0" fontId="39" fillId="17" borderId="23" xfId="0" applyNumberFormat="1" applyFont="1" applyFill="1" applyBorder="1" applyAlignment="1" applyProtection="1">
      <alignment horizontal="right" vertical="center"/>
      <protection/>
    </xf>
    <xf numFmtId="0" fontId="21" fillId="17" borderId="44" xfId="0" applyNumberFormat="1" applyFont="1" applyFill="1" applyBorder="1" applyAlignment="1" applyProtection="1">
      <alignment horizontal="left" vertical="center"/>
      <protection/>
    </xf>
    <xf numFmtId="0" fontId="21" fillId="17" borderId="45" xfId="0" applyNumberFormat="1" applyFont="1" applyFill="1" applyBorder="1" applyAlignment="1" applyProtection="1">
      <alignment horizontal="left" vertical="center"/>
      <protection/>
    </xf>
    <xf numFmtId="0" fontId="21" fillId="17" borderId="46" xfId="0" applyNumberFormat="1" applyFont="1" applyFill="1" applyBorder="1" applyAlignment="1" applyProtection="1">
      <alignment horizontal="left" vertical="center"/>
      <protection/>
    </xf>
    <xf numFmtId="0" fontId="19" fillId="7" borderId="48" xfId="0" applyNumberFormat="1" applyFont="1" applyFill="1" applyBorder="1" applyAlignment="1" applyProtection="1">
      <alignment horizontal="center" vertical="center"/>
      <protection locked="0"/>
    </xf>
    <xf numFmtId="0" fontId="39" fillId="18" borderId="44" xfId="0" applyNumberFormat="1" applyFont="1" applyFill="1" applyBorder="1" applyAlignment="1" applyProtection="1">
      <alignment horizontal="left" vertical="center"/>
      <protection locked="0"/>
    </xf>
    <xf numFmtId="0" fontId="39" fillId="18" borderId="45" xfId="0" applyNumberFormat="1" applyFont="1" applyFill="1" applyBorder="1" applyAlignment="1" applyProtection="1">
      <alignment horizontal="left" vertical="center"/>
      <protection locked="0"/>
    </xf>
    <xf numFmtId="0" fontId="21" fillId="17" borderId="48" xfId="0" applyNumberFormat="1" applyFont="1" applyFill="1" applyBorder="1" applyAlignment="1" applyProtection="1">
      <alignment horizontal="left" vertical="center" indent="1"/>
      <protection/>
    </xf>
    <xf numFmtId="0" fontId="19" fillId="7" borderId="49" xfId="0" applyNumberFormat="1" applyFont="1" applyFill="1" applyBorder="1" applyAlignment="1" applyProtection="1">
      <alignment horizontal="center" vertical="center"/>
      <protection locked="0"/>
    </xf>
    <xf numFmtId="0" fontId="19" fillId="7" borderId="50" xfId="0" applyNumberFormat="1" applyFont="1" applyFill="1" applyBorder="1" applyAlignment="1" applyProtection="1">
      <alignment horizontal="center" vertical="center"/>
      <protection locked="0"/>
    </xf>
    <xf numFmtId="0" fontId="39" fillId="17" borderId="21" xfId="0" applyNumberFormat="1" applyFont="1" applyFill="1" applyBorder="1" applyAlignment="1" applyProtection="1">
      <alignment horizontal="right" vertical="center"/>
      <protection/>
    </xf>
    <xf numFmtId="0" fontId="39" fillId="17" borderId="12" xfId="0" applyNumberFormat="1" applyFont="1" applyFill="1" applyBorder="1" applyAlignment="1" applyProtection="1">
      <alignment horizontal="right" vertical="center"/>
      <protection/>
    </xf>
    <xf numFmtId="0" fontId="39" fillId="7" borderId="21" xfId="0" applyNumberFormat="1" applyFont="1" applyFill="1" applyBorder="1" applyAlignment="1" applyProtection="1">
      <alignment horizontal="center" vertical="center"/>
      <protection locked="0"/>
    </xf>
    <xf numFmtId="0" fontId="39" fillId="17" borderId="10" xfId="0" applyNumberFormat="1" applyFont="1" applyFill="1" applyBorder="1" applyAlignment="1" applyProtection="1">
      <alignment horizontal="right" vertical="center"/>
      <protection/>
    </xf>
    <xf numFmtId="0" fontId="39" fillId="7" borderId="10" xfId="0" applyNumberFormat="1" applyFont="1" applyFill="1" applyBorder="1" applyAlignment="1" applyProtection="1">
      <alignment horizontal="center" vertical="center"/>
      <protection locked="0"/>
    </xf>
    <xf numFmtId="0" fontId="30" fillId="17" borderId="51" xfId="0" applyNumberFormat="1" applyFont="1" applyFill="1" applyBorder="1" applyAlignment="1" applyProtection="1">
      <alignment horizontal="left" vertical="center" indent="1"/>
      <protection/>
    </xf>
    <xf numFmtId="167" fontId="39" fillId="17" borderId="52" xfId="43" applyFont="1" applyFill="1" applyBorder="1" applyAlignment="1" applyProtection="1">
      <alignment horizontal="right" vertical="center"/>
      <protection/>
    </xf>
    <xf numFmtId="0" fontId="39" fillId="7" borderId="24" xfId="0" applyNumberFormat="1" applyFont="1" applyFill="1" applyBorder="1" applyAlignment="1" applyProtection="1">
      <alignment horizontal="left" vertical="center" indent="1"/>
      <protection locked="0"/>
    </xf>
    <xf numFmtId="0" fontId="39" fillId="17" borderId="24" xfId="0" applyNumberFormat="1" applyFont="1" applyFill="1" applyBorder="1" applyAlignment="1" applyProtection="1">
      <alignment horizontal="right" vertical="center"/>
      <protection/>
    </xf>
    <xf numFmtId="0" fontId="39" fillId="17" borderId="10" xfId="0" applyNumberFormat="1" applyFont="1" applyFill="1" applyBorder="1" applyAlignment="1" applyProtection="1" quotePrefix="1">
      <alignment horizontal="right" vertical="center"/>
      <protection/>
    </xf>
    <xf numFmtId="0" fontId="39" fillId="17" borderId="12" xfId="0" applyNumberFormat="1" applyFont="1" applyFill="1" applyBorder="1" applyAlignment="1" applyProtection="1">
      <alignment horizontal="center" vertical="center"/>
      <protection/>
    </xf>
    <xf numFmtId="0" fontId="39" fillId="7" borderId="12" xfId="0" applyNumberFormat="1" applyFont="1" applyFill="1" applyBorder="1" applyAlignment="1" applyProtection="1">
      <alignment horizontal="left" vertical="center" indent="1"/>
      <protection locked="0"/>
    </xf>
    <xf numFmtId="0" fontId="39" fillId="7" borderId="35" xfId="0" applyNumberFormat="1" applyFont="1" applyFill="1" applyBorder="1" applyAlignment="1" applyProtection="1">
      <alignment horizontal="left" vertical="center" indent="1"/>
      <protection locked="0"/>
    </xf>
    <xf numFmtId="0" fontId="39" fillId="7" borderId="23" xfId="0" applyNumberFormat="1" applyFont="1" applyFill="1" applyBorder="1" applyAlignment="1" applyProtection="1">
      <alignment horizontal="left" vertical="center" indent="1"/>
      <protection locked="0"/>
    </xf>
    <xf numFmtId="0" fontId="39" fillId="7" borderId="22" xfId="0" applyNumberFormat="1" applyFont="1" applyFill="1" applyBorder="1" applyAlignment="1" applyProtection="1">
      <alignment horizontal="left" vertical="center" indent="1"/>
      <protection locked="0"/>
    </xf>
    <xf numFmtId="0" fontId="21" fillId="17" borderId="53" xfId="0" applyNumberFormat="1" applyFont="1" applyFill="1" applyBorder="1" applyAlignment="1" applyProtection="1">
      <alignment horizontal="left" vertical="center" indent="1"/>
      <protection/>
    </xf>
    <xf numFmtId="0" fontId="32" fillId="17" borderId="54" xfId="0" applyNumberFormat="1" applyFont="1" applyFill="1" applyBorder="1" applyAlignment="1" applyProtection="1">
      <alignment horizontal="center" vertical="center"/>
      <protection/>
    </xf>
    <xf numFmtId="0" fontId="21" fillId="17" borderId="11" xfId="0" applyNumberFormat="1" applyFont="1" applyFill="1" applyBorder="1" applyAlignment="1" applyProtection="1" quotePrefix="1">
      <alignment horizontal="left" vertical="center" indent="1"/>
      <protection/>
    </xf>
    <xf numFmtId="0" fontId="21" fillId="17" borderId="11" xfId="0" applyNumberFormat="1" applyFont="1" applyFill="1" applyBorder="1" applyAlignment="1" applyProtection="1">
      <alignment horizontal="left" vertical="center" indent="1"/>
      <protection/>
    </xf>
    <xf numFmtId="0" fontId="21" fillId="17" borderId="13" xfId="0" applyNumberFormat="1" applyFont="1" applyFill="1" applyBorder="1" applyAlignment="1" applyProtection="1">
      <alignment horizontal="left" vertical="center" indent="1"/>
      <protection/>
    </xf>
    <xf numFmtId="0" fontId="19" fillId="7" borderId="10" xfId="0" applyNumberFormat="1" applyFont="1" applyFill="1" applyBorder="1" applyAlignment="1" applyProtection="1">
      <alignment horizontal="center" vertical="center"/>
      <protection locked="0"/>
    </xf>
    <xf numFmtId="0" fontId="19" fillId="7" borderId="10" xfId="0" applyNumberFormat="1" applyFont="1" applyFill="1" applyBorder="1" applyAlignment="1" applyProtection="1">
      <alignment horizontal="left" vertical="center" indent="1"/>
      <protection locked="0"/>
    </xf>
    <xf numFmtId="0" fontId="21" fillId="17" borderId="46" xfId="0" applyNumberFormat="1" applyFont="1" applyFill="1" applyBorder="1" applyAlignment="1" applyProtection="1">
      <alignment horizontal="left" vertical="center" indent="1"/>
      <protection/>
    </xf>
    <xf numFmtId="0" fontId="33" fillId="17" borderId="44" xfId="0" applyNumberFormat="1" applyFont="1" applyFill="1" applyBorder="1" applyAlignment="1" applyProtection="1" quotePrefix="1">
      <alignment horizontal="center" vertical="center"/>
      <protection/>
    </xf>
    <xf numFmtId="0" fontId="33" fillId="17" borderId="45" xfId="0" applyNumberFormat="1" applyFont="1" applyFill="1" applyBorder="1" applyAlignment="1" applyProtection="1" quotePrefix="1">
      <alignment horizontal="center" vertical="center"/>
      <protection/>
    </xf>
    <xf numFmtId="0" fontId="33" fillId="17" borderId="46" xfId="0" applyNumberFormat="1" applyFont="1" applyFill="1" applyBorder="1" applyAlignment="1" applyProtection="1" quotePrefix="1">
      <alignment horizontal="center" vertical="center"/>
      <protection/>
    </xf>
    <xf numFmtId="0" fontId="31" fillId="2" borderId="55" xfId="0" applyNumberFormat="1" applyFont="1" applyFill="1" applyBorder="1" applyAlignment="1" applyProtection="1" quotePrefix="1">
      <alignment horizontal="left" vertical="center" wrapText="1"/>
      <protection/>
    </xf>
    <xf numFmtId="0" fontId="31" fillId="2" borderId="55" xfId="0" applyNumberFormat="1" applyFont="1" applyFill="1" applyBorder="1" applyAlignment="1" applyProtection="1">
      <alignment horizontal="left" vertical="center" wrapText="1"/>
      <protection/>
    </xf>
    <xf numFmtId="0" fontId="19" fillId="0" borderId="0" xfId="0" applyNumberFormat="1" applyFont="1" applyBorder="1" applyAlignment="1" applyProtection="1">
      <alignment horizontal="center" vertical="center"/>
      <protection/>
    </xf>
    <xf numFmtId="0" fontId="19" fillId="17" borderId="56" xfId="0" applyNumberFormat="1" applyFont="1" applyFill="1" applyBorder="1" applyAlignment="1" applyProtection="1">
      <alignment horizontal="center" vertical="center"/>
      <protection/>
    </xf>
    <xf numFmtId="0" fontId="21" fillId="17" borderId="57" xfId="0" applyNumberFormat="1" applyFont="1" applyFill="1" applyBorder="1" applyAlignment="1" applyProtection="1">
      <alignment horizontal="left" vertical="center" indent="1"/>
      <protection/>
    </xf>
    <xf numFmtId="0" fontId="32" fillId="17" borderId="58" xfId="0" applyNumberFormat="1" applyFont="1" applyFill="1" applyBorder="1" applyAlignment="1" applyProtection="1">
      <alignment horizontal="center" vertical="center"/>
      <protection/>
    </xf>
    <xf numFmtId="0" fontId="19" fillId="7" borderId="28" xfId="0" applyNumberFormat="1" applyFont="1" applyFill="1" applyBorder="1" applyAlignment="1" applyProtection="1">
      <alignment horizontal="left" vertical="center" indent="1"/>
      <protection locked="0"/>
    </xf>
    <xf numFmtId="0" fontId="19" fillId="7" borderId="28" xfId="0" applyNumberFormat="1" applyFont="1" applyFill="1" applyBorder="1" applyAlignment="1" applyProtection="1">
      <alignment horizontal="center" vertical="center"/>
      <protection locked="0"/>
    </xf>
    <xf numFmtId="0" fontId="19" fillId="17" borderId="59" xfId="0" applyNumberFormat="1" applyFont="1" applyFill="1" applyBorder="1" applyAlignment="1" applyProtection="1">
      <alignment horizontal="center" vertical="center"/>
      <protection/>
    </xf>
    <xf numFmtId="0" fontId="19" fillId="17" borderId="41" xfId="0" applyNumberFormat="1" applyFont="1" applyFill="1" applyBorder="1" applyAlignment="1" applyProtection="1">
      <alignment horizontal="right" vertical="center" indent="1"/>
      <protection/>
    </xf>
    <xf numFmtId="0" fontId="19" fillId="17" borderId="24" xfId="0" applyNumberFormat="1" applyFont="1" applyFill="1" applyBorder="1" applyAlignment="1" applyProtection="1">
      <alignment horizontal="left" vertical="center" indent="1"/>
      <protection/>
    </xf>
    <xf numFmtId="0" fontId="19" fillId="17" borderId="60" xfId="0" applyNumberFormat="1" applyFont="1" applyFill="1" applyBorder="1" applyAlignment="1" applyProtection="1">
      <alignment horizontal="center" vertical="center"/>
      <protection/>
    </xf>
    <xf numFmtId="0" fontId="19" fillId="17" borderId="14" xfId="0" applyNumberFormat="1" applyFont="1" applyFill="1" applyBorder="1" applyAlignment="1" applyProtection="1">
      <alignment horizontal="center" vertical="center"/>
      <protection/>
    </xf>
    <xf numFmtId="0" fontId="19" fillId="17" borderId="43" xfId="0" applyNumberFormat="1" applyFont="1" applyFill="1" applyBorder="1" applyAlignment="1" applyProtection="1">
      <alignment horizontal="right" vertical="center" indent="1"/>
      <protection/>
    </xf>
    <xf numFmtId="0" fontId="30" fillId="7" borderId="10" xfId="0" applyNumberFormat="1" applyFont="1" applyFill="1" applyBorder="1" applyAlignment="1" applyProtection="1">
      <alignment horizontal="left" vertical="center" wrapText="1" indent="1"/>
      <protection locked="0"/>
    </xf>
    <xf numFmtId="0" fontId="19" fillId="17" borderId="10" xfId="0" applyNumberFormat="1" applyFont="1" applyFill="1" applyBorder="1" applyAlignment="1" applyProtection="1">
      <alignment horizontal="center"/>
      <protection/>
    </xf>
    <xf numFmtId="0" fontId="19" fillId="17" borderId="10" xfId="0" applyNumberFormat="1" applyFont="1" applyFill="1" applyBorder="1" applyAlignment="1" applyProtection="1">
      <alignment horizontal="left" indent="1"/>
      <protection/>
    </xf>
    <xf numFmtId="0" fontId="19" fillId="17" borderId="10" xfId="0" applyNumberFormat="1" applyFont="1" applyFill="1" applyBorder="1" applyAlignment="1" applyProtection="1">
      <alignment horizontal="left" indent="3"/>
      <protection/>
    </xf>
    <xf numFmtId="0" fontId="19" fillId="17" borderId="10" xfId="0" applyNumberFormat="1" applyFont="1" applyFill="1" applyBorder="1" applyAlignment="1" applyProtection="1" quotePrefix="1">
      <alignment horizontal="left" indent="3"/>
      <protection/>
    </xf>
    <xf numFmtId="0" fontId="21" fillId="17" borderId="61" xfId="0" applyNumberFormat="1" applyFont="1" applyFill="1" applyBorder="1" applyAlignment="1" applyProtection="1">
      <alignment horizontal="center" vertical="center"/>
      <protection/>
    </xf>
    <xf numFmtId="0" fontId="21" fillId="17" borderId="10" xfId="0" applyNumberFormat="1" applyFont="1" applyFill="1" applyBorder="1" applyAlignment="1" applyProtection="1">
      <alignment horizontal="center"/>
      <protection/>
    </xf>
    <xf numFmtId="0" fontId="21" fillId="17" borderId="10" xfId="0" applyNumberFormat="1" applyFont="1" applyFill="1" applyBorder="1" applyAlignment="1" applyProtection="1">
      <alignment horizontal="center" vertical="center"/>
      <protection/>
    </xf>
    <xf numFmtId="0" fontId="32" fillId="17" borderId="62" xfId="0" applyNumberFormat="1" applyFont="1" applyFill="1" applyBorder="1" applyAlignment="1" applyProtection="1">
      <alignment horizontal="center" vertical="center"/>
      <protection/>
    </xf>
    <xf numFmtId="0" fontId="19" fillId="17" borderId="10" xfId="0" applyNumberFormat="1" applyFont="1" applyFill="1" applyBorder="1" applyAlignment="1" applyProtection="1">
      <alignment horizontal="center" vertical="center"/>
      <protection/>
    </xf>
    <xf numFmtId="0" fontId="19" fillId="17" borderId="10" xfId="0" applyNumberFormat="1" applyFont="1" applyFill="1" applyBorder="1" applyAlignment="1" applyProtection="1">
      <alignment horizontal="right" vertical="center" indent="1"/>
      <protection/>
    </xf>
    <xf numFmtId="0" fontId="28" fillId="7" borderId="10" xfId="0" applyNumberFormat="1" applyFont="1" applyFill="1" applyBorder="1" applyAlignment="1" applyProtection="1">
      <alignment horizontal="left" vertical="center" indent="1"/>
      <protection locked="0"/>
    </xf>
    <xf numFmtId="0" fontId="19" fillId="17" borderId="10" xfId="0" applyNumberFormat="1" applyFont="1" applyFill="1" applyBorder="1" applyAlignment="1" applyProtection="1">
      <alignment horizontal="right" vertical="center" indent="1"/>
      <protection locked="0"/>
    </xf>
    <xf numFmtId="0" fontId="31" fillId="2" borderId="41" xfId="0" applyNumberFormat="1" applyFont="1" applyFill="1" applyBorder="1" applyAlignment="1" applyProtection="1">
      <alignment horizontal="right" vertical="center" wrapText="1" indent="1"/>
      <protection/>
    </xf>
    <xf numFmtId="0" fontId="37" fillId="2" borderId="14" xfId="0" applyFont="1" applyFill="1" applyBorder="1" applyAlignment="1" applyProtection="1">
      <alignment horizontal="left" vertical="center" wrapText="1"/>
      <protection/>
    </xf>
    <xf numFmtId="0" fontId="31" fillId="2" borderId="11" xfId="0" applyNumberFormat="1" applyFont="1" applyFill="1" applyBorder="1" applyAlignment="1" applyProtection="1">
      <alignment horizontal="right" vertical="center" wrapText="1" indent="1"/>
      <protection/>
    </xf>
    <xf numFmtId="0" fontId="37" fillId="2" borderId="13" xfId="0" applyFont="1" applyFill="1" applyBorder="1" applyAlignment="1" applyProtection="1">
      <alignment horizontal="left" vertical="center" wrapText="1"/>
      <protection/>
    </xf>
    <xf numFmtId="0" fontId="19" fillId="17" borderId="63" xfId="0" applyNumberFormat="1" applyFont="1" applyFill="1" applyBorder="1" applyAlignment="1" applyProtection="1">
      <alignment horizontal="right" vertical="center"/>
      <protection/>
    </xf>
    <xf numFmtId="0" fontId="36" fillId="2" borderId="15" xfId="0" applyFont="1" applyFill="1" applyBorder="1" applyAlignment="1" applyProtection="1">
      <alignment horizontal="center" vertical="center" wrapText="1"/>
      <protection/>
    </xf>
    <xf numFmtId="0" fontId="37" fillId="2" borderId="20" xfId="0" applyNumberFormat="1" applyFont="1" applyFill="1" applyBorder="1" applyAlignment="1" applyProtection="1">
      <alignment horizontal="left" vertical="center" wrapText="1"/>
      <protection/>
    </xf>
    <xf numFmtId="0" fontId="37" fillId="2" borderId="64" xfId="0" applyNumberFormat="1" applyFont="1" applyFill="1" applyBorder="1" applyAlignment="1" applyProtection="1">
      <alignment horizontal="left" vertical="center" wrapText="1"/>
      <protection/>
    </xf>
    <xf numFmtId="0" fontId="37" fillId="2" borderId="64" xfId="0" applyFont="1" applyFill="1" applyBorder="1" applyAlignment="1" applyProtection="1">
      <alignment horizontal="left" vertical="center" wrapText="1"/>
      <protection/>
    </xf>
    <xf numFmtId="0" fontId="30" fillId="7" borderId="28" xfId="0" applyNumberFormat="1" applyFont="1" applyFill="1" applyBorder="1" applyAlignment="1" applyProtection="1">
      <alignment horizontal="left" vertical="center" indent="1"/>
      <protection locked="0"/>
    </xf>
    <xf numFmtId="0" fontId="30" fillId="7" borderId="10" xfId="0" applyNumberFormat="1" applyFont="1" applyFill="1" applyBorder="1" applyAlignment="1" applyProtection="1">
      <alignment horizontal="left" vertical="center" indent="1"/>
      <protection locked="0"/>
    </xf>
    <xf numFmtId="0" fontId="19" fillId="17" borderId="63" xfId="0" applyNumberFormat="1" applyFont="1" applyFill="1" applyBorder="1" applyAlignment="1" applyProtection="1">
      <alignment horizontal="center" vertical="center" wrapText="1"/>
      <protection/>
    </xf>
    <xf numFmtId="0" fontId="19" fillId="17" borderId="10" xfId="0" applyNumberFormat="1" applyFont="1" applyFill="1" applyBorder="1" applyAlignment="1" applyProtection="1">
      <alignment horizontal="left" vertical="center" indent="1"/>
      <protection/>
    </xf>
    <xf numFmtId="0" fontId="30" fillId="17" borderId="28" xfId="0" applyNumberFormat="1" applyFont="1" applyFill="1" applyBorder="1" applyAlignment="1" applyProtection="1">
      <alignment horizontal="left" vertical="center" indent="1"/>
      <protection/>
    </xf>
    <xf numFmtId="0" fontId="19" fillId="17" borderId="20" xfId="0" applyNumberFormat="1" applyFont="1" applyFill="1" applyBorder="1" applyAlignment="1" applyProtection="1">
      <alignment horizontal="center" vertical="center"/>
      <protection/>
    </xf>
    <xf numFmtId="0" fontId="19" fillId="17" borderId="41" xfId="0" applyNumberFormat="1" applyFont="1" applyFill="1" applyBorder="1" applyAlignment="1" applyProtection="1">
      <alignment horizontal="center" vertical="center" wrapText="1"/>
      <protection/>
    </xf>
    <xf numFmtId="0" fontId="19" fillId="17" borderId="65" xfId="0" applyNumberFormat="1" applyFont="1" applyFill="1" applyBorder="1" applyAlignment="1" applyProtection="1">
      <alignment horizontal="center" vertical="center" wrapText="1"/>
      <protection/>
    </xf>
    <xf numFmtId="0" fontId="19" fillId="17" borderId="24" xfId="0" applyNumberFormat="1" applyFont="1" applyFill="1" applyBorder="1" applyAlignment="1" applyProtection="1">
      <alignment horizontal="center" vertical="center"/>
      <protection/>
    </xf>
    <xf numFmtId="0" fontId="33" fillId="17" borderId="24" xfId="0" applyNumberFormat="1" applyFont="1" applyFill="1" applyBorder="1" applyAlignment="1" applyProtection="1">
      <alignment horizontal="center" vertical="center"/>
      <protection/>
    </xf>
    <xf numFmtId="0" fontId="21" fillId="17" borderId="24" xfId="0" applyNumberFormat="1" applyFont="1" applyFill="1" applyBorder="1" applyAlignment="1" applyProtection="1">
      <alignment horizontal="left" vertical="center" indent="1"/>
      <protection/>
    </xf>
    <xf numFmtId="0" fontId="21" fillId="17" borderId="24" xfId="0" applyNumberFormat="1" applyFont="1" applyFill="1" applyBorder="1" applyAlignment="1" applyProtection="1">
      <alignment horizontal="center" vertical="center"/>
      <protection/>
    </xf>
    <xf numFmtId="0" fontId="19" fillId="17" borderId="64" xfId="0" applyNumberFormat="1" applyFont="1" applyFill="1" applyBorder="1" applyAlignment="1" applyProtection="1">
      <alignment horizontal="center" vertical="center"/>
      <protection/>
    </xf>
    <xf numFmtId="0" fontId="19" fillId="17" borderId="66" xfId="0" applyNumberFormat="1" applyFont="1" applyFill="1" applyBorder="1" applyAlignment="1" applyProtection="1">
      <alignment horizontal="right" vertical="center"/>
      <protection/>
    </xf>
    <xf numFmtId="0" fontId="19" fillId="17" borderId="14" xfId="0" applyNumberFormat="1" applyFont="1" applyFill="1" applyBorder="1" applyAlignment="1" applyProtection="1" quotePrefix="1">
      <alignment horizontal="left" vertical="center" indent="1"/>
      <protection/>
    </xf>
    <xf numFmtId="0" fontId="19" fillId="17" borderId="14" xfId="0" applyNumberFormat="1" applyFont="1" applyFill="1" applyBorder="1" applyAlignment="1" applyProtection="1">
      <alignment horizontal="left" vertical="center" indent="1"/>
      <protection/>
    </xf>
    <xf numFmtId="0" fontId="19" fillId="17" borderId="10" xfId="0" applyNumberFormat="1" applyFont="1" applyFill="1" applyBorder="1" applyAlignment="1" applyProtection="1">
      <alignment horizontal="right" vertical="center" wrapText="1" indent="1"/>
      <protection/>
    </xf>
    <xf numFmtId="0" fontId="32" fillId="17" borderId="58" xfId="0" applyNumberFormat="1" applyFont="1" applyFill="1" applyBorder="1" applyAlignment="1" applyProtection="1" quotePrefix="1">
      <alignment horizontal="center" vertical="center"/>
      <protection/>
    </xf>
    <xf numFmtId="0" fontId="21" fillId="17" borderId="67" xfId="0" applyNumberFormat="1" applyFont="1" applyFill="1" applyBorder="1" applyAlignment="1" applyProtection="1">
      <alignment horizontal="left" vertical="center" indent="1"/>
      <protection/>
    </xf>
    <xf numFmtId="0" fontId="19" fillId="17" borderId="41" xfId="0" applyNumberFormat="1" applyFont="1" applyFill="1" applyBorder="1" applyAlignment="1" applyProtection="1">
      <alignment horizontal="right" vertical="center"/>
      <protection/>
    </xf>
    <xf numFmtId="0" fontId="19" fillId="17" borderId="68" xfId="0" applyNumberFormat="1" applyFont="1" applyFill="1" applyBorder="1" applyAlignment="1" applyProtection="1">
      <alignment horizontal="center" vertical="center"/>
      <protection/>
    </xf>
    <xf numFmtId="0" fontId="19" fillId="17" borderId="41" xfId="0" applyNumberFormat="1" applyFont="1" applyFill="1" applyBorder="1" applyAlignment="1" applyProtection="1">
      <alignment horizontal="right" vertical="center" wrapText="1" indent="1"/>
      <protection/>
    </xf>
    <xf numFmtId="0" fontId="19" fillId="17" borderId="10" xfId="0" applyNumberFormat="1" applyFont="1" applyFill="1" applyBorder="1" applyAlignment="1" applyProtection="1">
      <alignment horizontal="left" vertical="center"/>
      <protection/>
    </xf>
    <xf numFmtId="0" fontId="19" fillId="7" borderId="10" xfId="0" applyNumberFormat="1" applyFont="1" applyFill="1" applyBorder="1" applyAlignment="1" applyProtection="1">
      <alignment horizontal="right" vertical="center" indent="1"/>
      <protection locked="0"/>
    </xf>
    <xf numFmtId="0" fontId="19" fillId="17" borderId="10" xfId="0" applyNumberFormat="1" applyFont="1" applyFill="1" applyBorder="1" applyAlignment="1" applyProtection="1">
      <alignment horizontal="left" vertical="center" wrapText="1" indent="1"/>
      <protection/>
    </xf>
    <xf numFmtId="0" fontId="19" fillId="17" borderId="15" xfId="0" applyNumberFormat="1" applyFont="1" applyFill="1" applyBorder="1" applyAlignment="1" applyProtection="1">
      <alignment horizontal="right" vertical="center"/>
      <protection/>
    </xf>
    <xf numFmtId="0" fontId="19" fillId="17" borderId="10" xfId="0" applyNumberFormat="1" applyFont="1" applyFill="1" applyBorder="1" applyAlignment="1" applyProtection="1">
      <alignment horizontal="right" vertical="center"/>
      <protection/>
    </xf>
    <xf numFmtId="0" fontId="19" fillId="0" borderId="69" xfId="0" applyNumberFormat="1" applyFont="1" applyBorder="1" applyAlignment="1" applyProtection="1">
      <alignment horizontal="center" vertical="center"/>
      <protection/>
    </xf>
    <xf numFmtId="0" fontId="21" fillId="17" borderId="15" xfId="0" applyNumberFormat="1" applyFont="1" applyFill="1" applyBorder="1" applyAlignment="1" applyProtection="1">
      <alignment horizontal="right" vertical="center"/>
      <protection/>
    </xf>
    <xf numFmtId="4" fontId="21" fillId="17" borderId="19" xfId="0" applyNumberFormat="1" applyFont="1" applyFill="1" applyBorder="1" applyAlignment="1" applyProtection="1">
      <alignment horizontal="left" vertical="center"/>
      <protection/>
    </xf>
    <xf numFmtId="4" fontId="21" fillId="17" borderId="10" xfId="0" applyNumberFormat="1" applyFont="1" applyFill="1" applyBorder="1" applyAlignment="1" applyProtection="1">
      <alignment horizontal="center" vertical="center"/>
      <protection/>
    </xf>
    <xf numFmtId="0" fontId="19" fillId="7" borderId="60" xfId="0" applyNumberFormat="1" applyFont="1" applyFill="1" applyBorder="1" applyAlignment="1" applyProtection="1">
      <alignment horizontal="left" vertical="center" indent="1"/>
      <protection locked="0"/>
    </xf>
    <xf numFmtId="2" fontId="30" fillId="17" borderId="20" xfId="0" applyNumberFormat="1" applyFont="1" applyFill="1" applyBorder="1" applyAlignment="1" applyProtection="1">
      <alignment horizontal="center" vertical="center"/>
      <protection/>
    </xf>
    <xf numFmtId="0" fontId="31" fillId="2" borderId="70" xfId="0" applyNumberFormat="1" applyFont="1" applyFill="1" applyBorder="1" applyAlignment="1" applyProtection="1">
      <alignment horizontal="left" vertical="center" wrapText="1"/>
      <protection/>
    </xf>
    <xf numFmtId="0" fontId="31" fillId="2" borderId="71" xfId="0" applyNumberFormat="1" applyFont="1" applyFill="1" applyBorder="1" applyAlignment="1" applyProtection="1">
      <alignment horizontal="left" vertical="center" wrapText="1"/>
      <protection/>
    </xf>
    <xf numFmtId="2" fontId="30" fillId="17" borderId="64" xfId="0" applyNumberFormat="1" applyFont="1" applyFill="1" applyBorder="1" applyAlignment="1" applyProtection="1">
      <alignment horizontal="center" vertical="center"/>
      <protection/>
    </xf>
    <xf numFmtId="0" fontId="19" fillId="7" borderId="10" xfId="0" applyNumberFormat="1" applyFont="1" applyFill="1" applyBorder="1" applyAlignment="1" applyProtection="1" quotePrefix="1">
      <alignment horizontal="left" vertical="center" indent="1"/>
      <protection locked="0"/>
    </xf>
    <xf numFmtId="0" fontId="19" fillId="17" borderId="41" xfId="0" applyNumberFormat="1" applyFont="1" applyFill="1" applyBorder="1" applyAlignment="1" applyProtection="1" quotePrefix="1">
      <alignment horizontal="right" vertical="center"/>
      <protection/>
    </xf>
    <xf numFmtId="0" fontId="19" fillId="17" borderId="10" xfId="0" applyFont="1" applyFill="1" applyBorder="1" applyAlignment="1" applyProtection="1">
      <alignment horizontal="left" indent="1"/>
      <protection/>
    </xf>
    <xf numFmtId="0" fontId="19" fillId="17" borderId="72" xfId="0" applyFont="1" applyFill="1" applyBorder="1" applyAlignment="1" applyProtection="1" quotePrefix="1">
      <alignment horizontal="left" wrapText="1" indent="1"/>
      <protection/>
    </xf>
    <xf numFmtId="0" fontId="19" fillId="17" borderId="17" xfId="0" applyFont="1" applyFill="1" applyBorder="1" applyAlignment="1" applyProtection="1" quotePrefix="1">
      <alignment horizontal="left" wrapText="1" indent="1"/>
      <protection/>
    </xf>
    <xf numFmtId="0" fontId="19" fillId="17" borderId="73" xfId="0" applyFont="1" applyFill="1" applyBorder="1" applyAlignment="1" applyProtection="1" quotePrefix="1">
      <alignment horizontal="left" wrapText="1" indent="1"/>
      <protection/>
    </xf>
    <xf numFmtId="0" fontId="19" fillId="17" borderId="26" xfId="0" applyFont="1" applyFill="1" applyBorder="1" applyAlignment="1" applyProtection="1" quotePrefix="1">
      <alignment horizontal="left" wrapText="1" indent="1"/>
      <protection/>
    </xf>
    <xf numFmtId="0" fontId="19" fillId="17" borderId="74" xfId="0" applyFont="1" applyFill="1" applyBorder="1" applyAlignment="1" applyProtection="1" quotePrefix="1">
      <alignment horizontal="left" wrapText="1" indent="1"/>
      <protection/>
    </xf>
    <xf numFmtId="0" fontId="19" fillId="17" borderId="27" xfId="0" applyFont="1" applyFill="1" applyBorder="1" applyAlignment="1" applyProtection="1" quotePrefix="1">
      <alignment horizontal="left" wrapText="1" indent="1"/>
      <protection/>
    </xf>
    <xf numFmtId="0" fontId="19" fillId="7" borderId="24" xfId="0" applyNumberFormat="1" applyFont="1" applyFill="1" applyBorder="1" applyAlignment="1" applyProtection="1">
      <alignment horizontal="center" vertical="center"/>
      <protection locked="0"/>
    </xf>
    <xf numFmtId="0" fontId="19" fillId="7" borderId="12" xfId="0" applyNumberFormat="1" applyFont="1" applyFill="1" applyBorder="1" applyAlignment="1" applyProtection="1">
      <alignment horizontal="left" vertical="center" indent="1"/>
      <protection locked="0"/>
    </xf>
    <xf numFmtId="0" fontId="19" fillId="7" borderId="10" xfId="0" applyNumberFormat="1" applyFont="1" applyFill="1" applyBorder="1" applyAlignment="1" applyProtection="1">
      <alignment horizontal="left" indent="1"/>
      <protection locked="0"/>
    </xf>
    <xf numFmtId="0" fontId="26" fillId="7" borderId="12" xfId="0" applyNumberFormat="1" applyFont="1" applyFill="1" applyBorder="1" applyAlignment="1" applyProtection="1">
      <alignment horizontal="left" vertical="center" indent="1"/>
      <protection locked="0"/>
    </xf>
    <xf numFmtId="0" fontId="25" fillId="17" borderId="41" xfId="0" applyNumberFormat="1" applyFont="1" applyFill="1" applyBorder="1" applyAlignment="1" applyProtection="1">
      <alignment horizontal="right" vertical="center" indent="1"/>
      <protection/>
    </xf>
    <xf numFmtId="0" fontId="19" fillId="7" borderId="14" xfId="0" applyNumberFormat="1" applyFont="1" applyFill="1" applyBorder="1" applyAlignment="1" applyProtection="1">
      <alignment horizontal="left" vertical="center" wrapText="1" indent="1"/>
      <protection locked="0"/>
    </xf>
    <xf numFmtId="0" fontId="25" fillId="17" borderId="11" xfId="0" applyNumberFormat="1" applyFont="1" applyFill="1" applyBorder="1" applyAlignment="1" applyProtection="1">
      <alignment horizontal="right" vertical="center" indent="1"/>
      <protection/>
    </xf>
    <xf numFmtId="0" fontId="19" fillId="7" borderId="13" xfId="0" applyNumberFormat="1" applyFont="1" applyFill="1" applyBorder="1" applyAlignment="1" applyProtection="1">
      <alignment horizontal="left" vertical="center" wrapText="1" indent="1"/>
      <protection locked="0"/>
    </xf>
    <xf numFmtId="0" fontId="19" fillId="0" borderId="0" xfId="0" applyNumberFormat="1" applyFont="1" applyBorder="1" applyAlignment="1" applyProtection="1">
      <alignment horizontal="center"/>
      <protection/>
    </xf>
    <xf numFmtId="0" fontId="22" fillId="0" borderId="0" xfId="0" applyNumberFormat="1" applyFont="1" applyBorder="1" applyAlignment="1" applyProtection="1">
      <alignment horizontal="center" vertical="center" wrapText="1"/>
      <protection/>
    </xf>
    <xf numFmtId="0" fontId="21" fillId="16" borderId="75" xfId="0" applyNumberFormat="1" applyFont="1" applyFill="1" applyBorder="1" applyAlignment="1" applyProtection="1">
      <alignment horizontal="center" vertical="center" wrapText="1"/>
      <protection/>
    </xf>
    <xf numFmtId="0" fontId="21" fillId="16" borderId="76" xfId="0" applyNumberFormat="1" applyFont="1" applyFill="1" applyBorder="1" applyAlignment="1" applyProtection="1">
      <alignment horizontal="center" vertical="center" wrapText="1"/>
      <protection/>
    </xf>
    <xf numFmtId="0" fontId="21" fillId="16" borderId="77" xfId="0" applyNumberFormat="1" applyFont="1" applyFill="1" applyBorder="1" applyAlignment="1" applyProtection="1">
      <alignment horizontal="center" vertical="center" wrapText="1"/>
      <protection/>
    </xf>
    <xf numFmtId="0" fontId="19" fillId="16" borderId="78" xfId="0" applyNumberFormat="1" applyFont="1" applyFill="1" applyBorder="1" applyAlignment="1" applyProtection="1" quotePrefix="1">
      <alignment horizontal="center" vertical="center" wrapText="1"/>
      <protection/>
    </xf>
    <xf numFmtId="0" fontId="19" fillId="16" borderId="79" xfId="0" applyNumberFormat="1" applyFont="1" applyFill="1" applyBorder="1" applyAlignment="1" applyProtection="1">
      <alignment horizontal="center" vertical="center" wrapText="1"/>
      <protection/>
    </xf>
    <xf numFmtId="0" fontId="19" fillId="16" borderId="80" xfId="0" applyNumberFormat="1" applyFont="1" applyFill="1" applyBorder="1" applyAlignment="1" applyProtection="1">
      <alignment horizontal="center" vertical="center" wrapText="1"/>
      <protection/>
    </xf>
    <xf numFmtId="0" fontId="51" fillId="0" borderId="0" xfId="42" applyNumberFormat="1" applyBorder="1" applyAlignment="1" applyProtection="1">
      <alignment horizontal="center" vertical="center"/>
      <protection/>
    </xf>
    <xf numFmtId="0" fontId="21" fillId="17" borderId="81" xfId="0" applyNumberFormat="1" applyFont="1" applyFill="1" applyBorder="1" applyAlignment="1" applyProtection="1">
      <alignment horizontal="left" vertical="center" indent="1"/>
      <protection/>
    </xf>
    <xf numFmtId="0" fontId="25" fillId="17" borderId="23" xfId="0" applyNumberFormat="1" applyFont="1" applyFill="1" applyBorder="1" applyAlignment="1" applyProtection="1">
      <alignment horizontal="right" vertical="center" indent="1"/>
      <protection/>
    </xf>
    <xf numFmtId="164" fontId="19" fillId="7" borderId="82" xfId="0" applyNumberFormat="1" applyFont="1" applyFill="1" applyBorder="1" applyAlignment="1" applyProtection="1">
      <alignment horizontal="center" vertical="center"/>
      <protection locked="0"/>
    </xf>
    <xf numFmtId="0" fontId="19" fillId="16" borderId="83" xfId="0" applyNumberFormat="1" applyFont="1" applyFill="1" applyBorder="1" applyAlignment="1" applyProtection="1" quotePrefix="1">
      <alignment horizontal="center" vertical="center" wrapText="1"/>
      <protection/>
    </xf>
    <xf numFmtId="0" fontId="39" fillId="17" borderId="84" xfId="0" applyNumberFormat="1" applyFont="1" applyFill="1" applyBorder="1" applyAlignment="1" applyProtection="1">
      <alignment horizontal="center" vertical="center"/>
      <protection/>
    </xf>
    <xf numFmtId="0" fontId="30" fillId="17" borderId="85" xfId="0" applyNumberFormat="1" applyFont="1" applyFill="1" applyBorder="1" applyAlignment="1" applyProtection="1">
      <alignment horizontal="left" vertical="center" indent="1"/>
      <protection/>
    </xf>
    <xf numFmtId="0" fontId="30" fillId="17" borderId="86" xfId="0" applyNumberFormat="1" applyFont="1" applyFill="1" applyBorder="1" applyAlignment="1" applyProtection="1">
      <alignment horizontal="left" vertical="center" indent="1"/>
      <protection/>
    </xf>
    <xf numFmtId="0" fontId="30" fillId="17" borderId="87" xfId="0" applyNumberFormat="1" applyFont="1" applyFill="1" applyBorder="1" applyAlignment="1" applyProtection="1">
      <alignment horizontal="left" vertical="center" indent="1"/>
      <protection/>
    </xf>
    <xf numFmtId="0" fontId="30" fillId="17" borderId="88" xfId="0" applyNumberFormat="1" applyFont="1" applyFill="1" applyBorder="1" applyAlignment="1" applyProtection="1">
      <alignment horizontal="left" vertical="center" indent="1"/>
      <protection/>
    </xf>
    <xf numFmtId="0" fontId="30" fillId="17" borderId="89" xfId="0" applyNumberFormat="1" applyFont="1" applyFill="1" applyBorder="1" applyAlignment="1" applyProtection="1">
      <alignment horizontal="left" vertical="center" indent="1"/>
      <protection/>
    </xf>
    <xf numFmtId="0" fontId="39" fillId="17" borderId="90" xfId="0" applyNumberFormat="1" applyFont="1" applyFill="1" applyBorder="1" applyAlignment="1" applyProtection="1">
      <alignment horizontal="right" vertical="center"/>
      <protection/>
    </xf>
    <xf numFmtId="0" fontId="39" fillId="7" borderId="91" xfId="0" applyNumberFormat="1" applyFont="1" applyFill="1" applyBorder="1" applyAlignment="1" applyProtection="1">
      <alignment horizontal="center" vertical="center"/>
      <protection locked="0"/>
    </xf>
    <xf numFmtId="0" fontId="39" fillId="7" borderId="90" xfId="0" applyNumberFormat="1" applyFont="1" applyFill="1" applyBorder="1" applyAlignment="1" applyProtection="1">
      <alignment horizontal="center" vertical="center"/>
      <protection locked="0"/>
    </xf>
    <xf numFmtId="0" fontId="19" fillId="7" borderId="92" xfId="0" applyNumberFormat="1" applyFont="1" applyFill="1" applyBorder="1" applyAlignment="1" applyProtection="1">
      <alignment horizontal="center" vertical="center"/>
      <protection locked="0"/>
    </xf>
    <xf numFmtId="0" fontId="19" fillId="7" borderId="93" xfId="0" applyNumberFormat="1" applyFont="1" applyFill="1" applyBorder="1" applyAlignment="1" applyProtection="1">
      <alignment horizontal="center" vertical="center"/>
      <protection locked="0"/>
    </xf>
    <xf numFmtId="0" fontId="39" fillId="7" borderId="94" xfId="0" applyNumberFormat="1" applyFont="1" applyFill="1" applyBorder="1" applyAlignment="1" applyProtection="1">
      <alignment horizontal="left" vertical="center" indent="1"/>
      <protection locked="0"/>
    </xf>
    <xf numFmtId="0" fontId="21" fillId="19" borderId="32" xfId="0" applyNumberFormat="1" applyFont="1" applyFill="1" applyBorder="1" applyAlignment="1" applyProtection="1" quotePrefix="1">
      <alignment horizontal="center" vertical="center"/>
      <protection/>
    </xf>
    <xf numFmtId="0" fontId="21" fillId="19" borderId="33" xfId="0" applyNumberFormat="1" applyFont="1" applyFill="1" applyBorder="1" applyAlignment="1" applyProtection="1" quotePrefix="1">
      <alignment horizontal="center" vertical="center"/>
      <protection/>
    </xf>
    <xf numFmtId="0" fontId="21" fillId="19" borderId="34" xfId="0" applyNumberFormat="1" applyFont="1" applyFill="1" applyBorder="1" applyAlignment="1" applyProtection="1" quotePrefix="1">
      <alignment horizontal="center" vertical="center"/>
      <protection/>
    </xf>
    <xf numFmtId="0" fontId="39" fillId="18" borderId="44" xfId="0" applyNumberFormat="1" applyFont="1" applyFill="1" applyBorder="1" applyAlignment="1" applyProtection="1" quotePrefix="1">
      <alignment horizontal="left" vertical="center"/>
      <protection locked="0"/>
    </xf>
    <xf numFmtId="0" fontId="39" fillId="18" borderId="45" xfId="0" applyNumberFormat="1" applyFont="1" applyFill="1" applyBorder="1" applyAlignment="1" applyProtection="1" quotePrefix="1">
      <alignment horizontal="left" vertical="center"/>
      <protection locked="0"/>
    </xf>
    <xf numFmtId="0" fontId="39" fillId="18" borderId="46" xfId="0" applyNumberFormat="1" applyFont="1" applyFill="1" applyBorder="1" applyAlignment="1" applyProtection="1" quotePrefix="1">
      <alignment horizontal="left" vertical="center"/>
      <protection locked="0"/>
    </xf>
    <xf numFmtId="0" fontId="19" fillId="7" borderId="22" xfId="0" applyNumberFormat="1" applyFont="1" applyFill="1" applyBorder="1" applyAlignment="1" applyProtection="1">
      <alignment horizontal="center" vertical="center"/>
      <protection locked="0"/>
    </xf>
    <xf numFmtId="0" fontId="19" fillId="7" borderId="95" xfId="0" applyNumberFormat="1" applyFont="1" applyFill="1" applyBorder="1" applyAlignment="1" applyProtection="1">
      <alignment horizontal="center" vertical="center"/>
      <protection locked="0"/>
    </xf>
    <xf numFmtId="0" fontId="39" fillId="17" borderId="25" xfId="0" applyNumberFormat="1" applyFont="1" applyFill="1" applyBorder="1" applyAlignment="1" applyProtection="1">
      <alignment horizontal="right" vertical="center"/>
      <protection/>
    </xf>
    <xf numFmtId="0" fontId="39" fillId="7" borderId="96" xfId="0" applyNumberFormat="1" applyFont="1" applyFill="1" applyBorder="1" applyAlignment="1" applyProtection="1">
      <alignment horizontal="left" vertical="center" indent="1"/>
      <protection locked="0"/>
    </xf>
    <xf numFmtId="0" fontId="39" fillId="7" borderId="97" xfId="0" applyNumberFormat="1" applyFont="1" applyFill="1" applyBorder="1" applyAlignment="1" applyProtection="1">
      <alignment horizontal="left" vertical="center" indent="1"/>
      <protection locked="0"/>
    </xf>
    <xf numFmtId="0" fontId="19" fillId="7" borderId="98" xfId="0" applyNumberFormat="1" applyFont="1" applyFill="1" applyBorder="1" applyAlignment="1" applyProtection="1">
      <alignment horizontal="center" vertical="center"/>
      <protection locked="0"/>
    </xf>
    <xf numFmtId="0" fontId="19" fillId="7" borderId="99" xfId="0" applyNumberFormat="1" applyFont="1" applyFill="1" applyBorder="1" applyAlignment="1" applyProtection="1">
      <alignment horizontal="center" vertical="center"/>
      <protection locked="0"/>
    </xf>
    <xf numFmtId="0" fontId="19" fillId="7" borderId="100" xfId="0" applyNumberFormat="1" applyFont="1" applyFill="1" applyBorder="1" applyAlignment="1" applyProtection="1">
      <alignment horizontal="center" vertical="center"/>
      <protection locked="0"/>
    </xf>
    <xf numFmtId="0" fontId="19" fillId="7" borderId="101" xfId="0" applyNumberFormat="1" applyFont="1" applyFill="1" applyBorder="1" applyAlignment="1" applyProtection="1">
      <alignment horizontal="center" vertical="center"/>
      <protection locked="0"/>
    </xf>
    <xf numFmtId="0" fontId="19" fillId="7" borderId="30" xfId="0" applyNumberFormat="1" applyFont="1" applyFill="1" applyBorder="1" applyAlignment="1" applyProtection="1">
      <alignment horizontal="center" vertical="center"/>
      <protection locked="0"/>
    </xf>
    <xf numFmtId="0" fontId="19" fillId="7" borderId="31" xfId="0" applyNumberFormat="1" applyFont="1" applyFill="1" applyBorder="1" applyAlignment="1" applyProtection="1">
      <alignment horizontal="center" vertical="center"/>
      <protection locked="0"/>
    </xf>
    <xf numFmtId="0" fontId="39" fillId="7" borderId="12" xfId="0" applyNumberFormat="1" applyFont="1" applyFill="1" applyBorder="1" applyAlignment="1" applyProtection="1">
      <alignment horizontal="center" vertical="center"/>
      <protection locked="0"/>
    </xf>
    <xf numFmtId="0" fontId="30" fillId="17" borderId="102" xfId="0" applyNumberFormat="1" applyFont="1" applyFill="1" applyBorder="1" applyAlignment="1" applyProtection="1">
      <alignment horizontal="left" vertical="center" indent="1"/>
      <protection/>
    </xf>
    <xf numFmtId="0" fontId="30" fillId="17" borderId="69" xfId="0" applyNumberFormat="1" applyFont="1" applyFill="1" applyBorder="1" applyAlignment="1" applyProtection="1">
      <alignment horizontal="left" vertical="center" indent="1"/>
      <protection/>
    </xf>
    <xf numFmtId="0" fontId="30" fillId="17" borderId="94" xfId="0" applyNumberFormat="1" applyFont="1" applyFill="1" applyBorder="1" applyAlignment="1" applyProtection="1">
      <alignment horizontal="left" vertical="center" indent="1"/>
      <protection/>
    </xf>
    <xf numFmtId="0" fontId="39" fillId="7" borderId="21" xfId="0" applyNumberFormat="1" applyFont="1" applyFill="1" applyBorder="1" applyAlignment="1" applyProtection="1">
      <alignment horizontal="left" vertical="center" indent="1"/>
      <protection locked="0"/>
    </xf>
    <xf numFmtId="0" fontId="39" fillId="7" borderId="103" xfId="0" applyNumberFormat="1" applyFont="1" applyFill="1" applyBorder="1" applyAlignment="1" applyProtection="1">
      <alignment horizontal="left" vertical="center" indent="1"/>
      <protection locked="0"/>
    </xf>
    <xf numFmtId="0" fontId="39" fillId="7" borderId="104" xfId="0" applyNumberFormat="1" applyFont="1" applyFill="1" applyBorder="1" applyAlignment="1" applyProtection="1">
      <alignment horizontal="left" vertical="center" indent="1"/>
      <protection locked="0"/>
    </xf>
    <xf numFmtId="0" fontId="19" fillId="7" borderId="105" xfId="0" applyNumberFormat="1" applyFont="1" applyFill="1" applyBorder="1" applyAlignment="1" applyProtection="1">
      <alignment horizontal="center" vertical="center"/>
      <protection locked="0"/>
    </xf>
    <xf numFmtId="0" fontId="19" fillId="7" borderId="29" xfId="0" applyNumberFormat="1" applyFont="1" applyFill="1" applyBorder="1" applyAlignment="1" applyProtection="1">
      <alignment horizontal="center" vertical="center"/>
      <protection locked="0"/>
    </xf>
    <xf numFmtId="0" fontId="19" fillId="7" borderId="106" xfId="0" applyNumberFormat="1" applyFont="1" applyFill="1" applyBorder="1" applyAlignment="1" applyProtection="1">
      <alignment horizontal="center" vertical="center"/>
      <protection locked="0"/>
    </xf>
    <xf numFmtId="0" fontId="19" fillId="7" borderId="107" xfId="0" applyNumberFormat="1" applyFont="1" applyFill="1" applyBorder="1" applyAlignment="1" applyProtection="1">
      <alignment horizontal="center" vertical="center"/>
      <protection locked="0"/>
    </xf>
    <xf numFmtId="0" fontId="19" fillId="7" borderId="54" xfId="0" applyNumberFormat="1" applyFont="1" applyFill="1" applyBorder="1" applyAlignment="1" applyProtection="1">
      <alignment horizontal="center" vertical="center"/>
      <protection locked="0"/>
    </xf>
    <xf numFmtId="0" fontId="19" fillId="7" borderId="108" xfId="0" applyNumberFormat="1" applyFont="1" applyFill="1" applyBorder="1" applyAlignment="1" applyProtection="1">
      <alignment horizontal="center" vertical="center"/>
      <protection locked="0"/>
    </xf>
    <xf numFmtId="0" fontId="19" fillId="7" borderId="109" xfId="0" applyNumberFormat="1" applyFont="1" applyFill="1" applyBorder="1" applyAlignment="1" applyProtection="1">
      <alignment horizontal="center" vertical="center"/>
      <protection locked="0"/>
    </xf>
    <xf numFmtId="0" fontId="30" fillId="17" borderId="51" xfId="0" applyNumberFormat="1" applyFont="1" applyFill="1" applyBorder="1" applyAlignment="1" applyProtection="1" quotePrefix="1">
      <alignment horizontal="left" vertical="center" indent="1"/>
      <protection/>
    </xf>
    <xf numFmtId="2" fontId="19" fillId="7" borderId="68" xfId="0" applyNumberFormat="1" applyFont="1" applyFill="1" applyBorder="1" applyAlignment="1" applyProtection="1">
      <alignment horizontal="left" vertical="center" wrapText="1"/>
      <protection locked="0"/>
    </xf>
    <xf numFmtId="0" fontId="39" fillId="17" borderId="110" xfId="0" applyNumberFormat="1" applyFont="1" applyFill="1" applyBorder="1" applyAlignment="1" applyProtection="1">
      <alignment horizontal="right" vertical="center"/>
      <protection/>
    </xf>
    <xf numFmtId="0" fontId="39" fillId="7" borderId="110" xfId="0" applyNumberFormat="1" applyFont="1" applyFill="1" applyBorder="1" applyAlignment="1" applyProtection="1">
      <alignment horizontal="center" vertical="center"/>
      <protection locked="0"/>
    </xf>
    <xf numFmtId="0" fontId="39" fillId="17" borderId="111" xfId="0" applyNumberFormat="1" applyFont="1" applyFill="1" applyBorder="1" applyAlignment="1" applyProtection="1">
      <alignment horizontal="right" vertical="center"/>
      <protection/>
    </xf>
    <xf numFmtId="0" fontId="19" fillId="7" borderId="112" xfId="0" applyNumberFormat="1" applyFont="1" applyFill="1" applyBorder="1" applyAlignment="1" applyProtection="1">
      <alignment horizontal="center" vertical="center"/>
      <protection locked="0"/>
    </xf>
    <xf numFmtId="0" fontId="19" fillId="7" borderId="113" xfId="0" applyNumberFormat="1" applyFont="1" applyFill="1" applyBorder="1" applyAlignment="1" applyProtection="1">
      <alignment horizontal="center" vertical="center"/>
      <protection locked="0"/>
    </xf>
    <xf numFmtId="0" fontId="31" fillId="2" borderId="71" xfId="0" applyNumberFormat="1" applyFont="1" applyFill="1" applyBorder="1" applyAlignment="1" applyProtection="1" quotePrefix="1">
      <alignment horizontal="left" vertical="center" wrapText="1"/>
      <protection/>
    </xf>
    <xf numFmtId="2" fontId="19" fillId="7" borderId="55" xfId="0" applyNumberFormat="1" applyFont="1" applyFill="1" applyBorder="1" applyAlignment="1" applyProtection="1">
      <alignment horizontal="left" vertical="center" wrapText="1"/>
      <protection locked="0"/>
    </xf>
    <xf numFmtId="0" fontId="24" fillId="16" borderId="114" xfId="0" applyNumberFormat="1" applyFont="1" applyFill="1" applyBorder="1" applyAlignment="1" applyProtection="1">
      <alignment horizontal="center" vertical="center" wrapText="1"/>
      <protection/>
    </xf>
    <xf numFmtId="0" fontId="19" fillId="18" borderId="115" xfId="0" applyNumberFormat="1" applyFont="1" applyFill="1" applyBorder="1" applyAlignment="1" applyProtection="1">
      <alignment horizontal="left" vertical="center"/>
      <protection locked="0"/>
    </xf>
    <xf numFmtId="0" fontId="19" fillId="18" borderId="116" xfId="0" applyNumberFormat="1" applyFont="1" applyFill="1" applyBorder="1" applyAlignment="1" applyProtection="1" quotePrefix="1">
      <alignment horizontal="left" vertical="center"/>
      <protection locked="0"/>
    </xf>
    <xf numFmtId="0" fontId="19" fillId="18" borderId="117" xfId="0" applyNumberFormat="1" applyFont="1" applyFill="1" applyBorder="1" applyAlignment="1" applyProtection="1" quotePrefix="1">
      <alignment horizontal="left" vertical="center"/>
      <protection locked="0"/>
    </xf>
    <xf numFmtId="0" fontId="19" fillId="18" borderId="44" xfId="0" applyNumberFormat="1" applyFont="1" applyFill="1" applyBorder="1" applyAlignment="1" applyProtection="1">
      <alignment horizontal="left" vertical="center"/>
      <protection locked="0"/>
    </xf>
    <xf numFmtId="0" fontId="19" fillId="18" borderId="45" xfId="0" applyNumberFormat="1" applyFont="1" applyFill="1" applyBorder="1" applyAlignment="1" applyProtection="1" quotePrefix="1">
      <alignment horizontal="left" vertical="center"/>
      <protection locked="0"/>
    </xf>
    <xf numFmtId="0" fontId="19" fillId="18" borderId="46" xfId="0" applyNumberFormat="1" applyFont="1" applyFill="1" applyBorder="1" applyAlignment="1" applyProtection="1" quotePrefix="1">
      <alignment horizontal="left" vertical="center"/>
      <protection locked="0"/>
    </xf>
    <xf numFmtId="0" fontId="19" fillId="18" borderId="118" xfId="0" applyNumberFormat="1" applyFont="1" applyFill="1" applyBorder="1" applyAlignment="1" applyProtection="1" quotePrefix="1">
      <alignment horizontal="left" vertical="center"/>
      <protection locked="0"/>
    </xf>
    <xf numFmtId="0" fontId="19" fillId="18" borderId="119" xfId="0" applyNumberFormat="1" applyFont="1" applyFill="1" applyBorder="1" applyAlignment="1" applyProtection="1" quotePrefix="1">
      <alignment horizontal="left" vertical="center"/>
      <protection locked="0"/>
    </xf>
    <xf numFmtId="0" fontId="19" fillId="18" borderId="120" xfId="0" applyNumberFormat="1" applyFont="1" applyFill="1" applyBorder="1" applyAlignment="1" applyProtection="1" quotePrefix="1">
      <alignment horizontal="left" vertical="center"/>
      <protection locked="0"/>
    </xf>
    <xf numFmtId="0" fontId="19" fillId="17" borderId="10" xfId="0" applyNumberFormat="1" applyFont="1" applyFill="1" applyBorder="1" applyAlignment="1" applyProtection="1" quotePrefix="1">
      <alignment horizontal="left" indent="1"/>
      <protection/>
    </xf>
    <xf numFmtId="2" fontId="40" fillId="7" borderId="10" xfId="0" applyNumberFormat="1" applyFont="1" applyFill="1" applyBorder="1" applyAlignment="1">
      <alignment horizontal="center"/>
    </xf>
    <xf numFmtId="0" fontId="40" fillId="7" borderId="28" xfId="0" applyNumberFormat="1" applyFont="1" applyFill="1" applyBorder="1" applyAlignment="1">
      <alignment horizontal="center"/>
    </xf>
    <xf numFmtId="0" fontId="40" fillId="7" borderId="10" xfId="0" applyNumberFormat="1" applyFont="1" applyFill="1" applyBorder="1" applyAlignment="1">
      <alignment horizontal="center"/>
    </xf>
    <xf numFmtId="0" fontId="41" fillId="17" borderId="10" xfId="0" applyNumberFormat="1" applyFont="1" applyFill="1" applyBorder="1" applyAlignment="1">
      <alignment horizontal="center"/>
    </xf>
    <xf numFmtId="0" fontId="40" fillId="17" borderId="28" xfId="0" applyNumberFormat="1" applyFont="1" applyFill="1" applyBorder="1" applyAlignment="1">
      <alignment horizontal="center"/>
    </xf>
    <xf numFmtId="0" fontId="40" fillId="17" borderId="10" xfId="0" applyNumberFormat="1" applyFont="1" applyFill="1" applyBorder="1" applyAlignment="1">
      <alignment horizontal="center"/>
    </xf>
    <xf numFmtId="0" fontId="41" fillId="17" borderId="10" xfId="0" applyNumberFormat="1" applyFont="1" applyFill="1" applyBorder="1" applyAlignment="1">
      <alignment horizontal="right"/>
    </xf>
    <xf numFmtId="0" fontId="40" fillId="7" borderId="73" xfId="0" applyNumberFormat="1" applyFont="1" applyFill="1" applyBorder="1" applyAlignment="1">
      <alignment horizontal="center"/>
    </xf>
    <xf numFmtId="0" fontId="40" fillId="7" borderId="15" xfId="0" applyNumberFormat="1" applyFont="1" applyFill="1" applyBorder="1" applyAlignment="1">
      <alignment horizontal="center"/>
    </xf>
    <xf numFmtId="0" fontId="40" fillId="7" borderId="10" xfId="0" applyNumberFormat="1" applyFont="1" applyFill="1" applyBorder="1" applyAlignment="1">
      <alignment horizontal="left"/>
    </xf>
    <xf numFmtId="0" fontId="41" fillId="17" borderId="10" xfId="0" applyNumberFormat="1" applyFont="1" applyFill="1" applyBorder="1" applyAlignment="1">
      <alignment horizontal="left"/>
    </xf>
    <xf numFmtId="0" fontId="41" fillId="17" borderId="10" xfId="0" applyNumberFormat="1" applyFont="1" applyFill="1" applyBorder="1" applyAlignment="1">
      <alignment horizontal="center" vertical="center" wrapText="1"/>
    </xf>
    <xf numFmtId="49" fontId="40" fillId="7" borderId="10" xfId="0" applyNumberFormat="1" applyFont="1" applyFill="1" applyBorder="1" applyAlignment="1">
      <alignment horizontal="center"/>
    </xf>
    <xf numFmtId="0" fontId="40" fillId="17" borderId="24" xfId="0" applyNumberFormat="1" applyFont="1" applyFill="1" applyBorder="1" applyAlignment="1">
      <alignment horizontal="center"/>
    </xf>
    <xf numFmtId="0" fontId="41" fillId="17" borderId="24" xfId="0" applyNumberFormat="1" applyFont="1" applyFill="1" applyBorder="1" applyAlignment="1">
      <alignment horizontal="center"/>
    </xf>
    <xf numFmtId="0" fontId="40" fillId="7" borderId="10" xfId="0" applyNumberFormat="1" applyFont="1" applyFill="1" applyBorder="1" applyAlignment="1">
      <alignment horizontal="left" indent="1"/>
    </xf>
    <xf numFmtId="0" fontId="40" fillId="7" borderId="72" xfId="0" applyNumberFormat="1" applyFont="1" applyFill="1" applyBorder="1" applyAlignment="1">
      <alignment horizontal="left"/>
    </xf>
    <xf numFmtId="0" fontId="41" fillId="17" borderId="24" xfId="0" applyNumberFormat="1" applyFont="1" applyFill="1" applyBorder="1" applyAlignment="1">
      <alignment horizontal="right"/>
    </xf>
    <xf numFmtId="0" fontId="40" fillId="7" borderId="28" xfId="0" applyNumberFormat="1" applyFont="1" applyFill="1" applyBorder="1" applyAlignment="1">
      <alignment horizontal="left" indent="1"/>
    </xf>
    <xf numFmtId="0" fontId="40" fillId="7" borderId="72" xfId="0" applyNumberFormat="1" applyFont="1" applyFill="1" applyBorder="1" applyAlignment="1">
      <alignment horizontal="center"/>
    </xf>
    <xf numFmtId="4" fontId="40" fillId="7" borderId="10" xfId="0" applyNumberFormat="1" applyFont="1" applyFill="1" applyBorder="1" applyAlignment="1">
      <alignment horizontal="left"/>
    </xf>
    <xf numFmtId="4" fontId="40" fillId="7" borderId="10" xfId="0" applyNumberFormat="1" applyFont="1" applyFill="1" applyBorder="1" applyAlignment="1">
      <alignment horizontal="center"/>
    </xf>
    <xf numFmtId="0" fontId="41" fillId="17" borderId="10" xfId="0" applyNumberFormat="1" applyFont="1" applyFill="1" applyBorder="1" applyAlignment="1">
      <alignment horizontal="left" indent="2"/>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3">
    <dxf>
      <font>
        <color auto="1"/>
      </font>
      <fill>
        <patternFill>
          <bgColor theme="0" tint="-0.4999699890613556"/>
        </patternFill>
      </fill>
    </dxf>
    <dxf>
      <fill>
        <patternFill>
          <bgColor theme="0" tint="-0.4999699890613556"/>
        </patternFill>
      </fill>
    </dxf>
    <dxf>
      <fill>
        <patternFill>
          <bgColor theme="0" tint="-0.4999699890613556"/>
        </patternFill>
      </fill>
    </dxf>
    <dxf>
      <font>
        <b val="0"/>
        <color indexed="23"/>
      </font>
      <fill>
        <patternFill patternType="solid">
          <fgColor indexed="22"/>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63"/>
      </font>
      <fill>
        <patternFill patternType="solid">
          <fgColor indexed="27"/>
          <bgColor indexed="42"/>
        </patternFill>
      </fill>
    </dxf>
    <dxf>
      <font>
        <b val="0"/>
        <color indexed="63"/>
      </font>
      <fill>
        <patternFill patternType="solid">
          <fgColor indexed="27"/>
          <bgColor indexed="42"/>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23"/>
      </font>
      <fill>
        <patternFill patternType="solid">
          <fgColor indexed="23"/>
          <bgColor indexed="55"/>
        </patternFill>
      </fill>
    </dxf>
    <dxf>
      <font>
        <b val="0"/>
        <color indexed="63"/>
      </font>
      <fill>
        <patternFill patternType="solid">
          <fgColor indexed="27"/>
          <bgColor indexed="42"/>
        </patternFill>
      </fill>
    </dxf>
    <dxf>
      <font>
        <b val="0"/>
        <color indexed="63"/>
      </font>
      <fill>
        <patternFill patternType="solid">
          <fgColor indexed="27"/>
          <bgColor indexed="42"/>
        </patternFill>
      </fill>
    </dxf>
    <dxf>
      <font>
        <b val="0"/>
        <color rgb="FF000000"/>
      </font>
      <fill>
        <patternFill patternType="solid">
          <fgColor rgb="FFCCFFFF"/>
          <bgColor rgb="FFCCFFCC"/>
        </patternFill>
      </fill>
      <border/>
    </dxf>
    <dxf>
      <font>
        <b val="0"/>
        <color rgb="FF808080"/>
      </font>
      <fill>
        <patternFill patternType="solid">
          <fgColor rgb="FF808080"/>
          <bgColor rgb="FF969696"/>
        </patternFill>
      </fill>
      <border/>
    </dxf>
    <dxf>
      <font>
        <b val="0"/>
        <color rgb="FF808080"/>
      </font>
      <fill>
        <patternFill patternType="solid">
          <fgColor rgb="FFFFCCFF"/>
          <bgColor rgb="FF96969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CCFF"/>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19</xdr:col>
      <xdr:colOff>685800</xdr:colOff>
      <xdr:row>0</xdr:row>
      <xdr:rowOff>952500</xdr:rowOff>
    </xdr:to>
    <xdr:pic>
      <xdr:nvPicPr>
        <xdr:cNvPr id="1" name="Рисунок 2" descr="Шапка малая цветная с реквизитами.wmf"/>
        <xdr:cNvPicPr preferRelativeResize="1">
          <a:picLocks noChangeAspect="1"/>
        </xdr:cNvPicPr>
      </xdr:nvPicPr>
      <xdr:blipFill>
        <a:blip r:embed="rId1"/>
        <a:stretch>
          <a:fillRect/>
        </a:stretch>
      </xdr:blipFill>
      <xdr:spPr>
        <a:xfrm>
          <a:off x="123825" y="66675"/>
          <a:ext cx="131826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BV263"/>
  <sheetViews>
    <sheetView tabSelected="1" view="pageBreakPreview" zoomScale="70" zoomScaleNormal="85" zoomScaleSheetLayoutView="70" zoomScalePageLayoutView="0" workbookViewId="0" topLeftCell="A220">
      <selection activeCell="AB5" sqref="AB5"/>
    </sheetView>
  </sheetViews>
  <sheetFormatPr defaultColWidth="9.00390625" defaultRowHeight="12.75"/>
  <cols>
    <col min="1" max="1" width="1.37890625" style="11" customWidth="1"/>
    <col min="2" max="20" width="9.125" style="12" customWidth="1"/>
    <col min="21" max="74" width="9.125" style="13" customWidth="1"/>
    <col min="75" max="16384" width="9.125" style="12" customWidth="1"/>
  </cols>
  <sheetData>
    <row r="1" spans="2:20" ht="75.75" customHeight="1">
      <c r="B1" s="241"/>
      <c r="C1" s="241"/>
      <c r="D1" s="241"/>
      <c r="E1" s="241"/>
      <c r="F1" s="241"/>
      <c r="G1" s="241"/>
      <c r="H1" s="241"/>
      <c r="I1" s="241"/>
      <c r="J1" s="241"/>
      <c r="K1" s="241"/>
      <c r="L1" s="241"/>
      <c r="M1" s="241"/>
      <c r="N1" s="241"/>
      <c r="O1" s="241"/>
      <c r="P1" s="241"/>
      <c r="Q1" s="241"/>
      <c r="R1" s="241"/>
      <c r="S1" s="241"/>
      <c r="T1" s="241"/>
    </row>
    <row r="2" spans="2:20" ht="90" customHeight="1" thickBot="1">
      <c r="B2" s="242" t="s">
        <v>457</v>
      </c>
      <c r="C2" s="242"/>
      <c r="D2" s="242"/>
      <c r="E2" s="242"/>
      <c r="F2" s="242"/>
      <c r="G2" s="242"/>
      <c r="H2" s="242"/>
      <c r="I2" s="242"/>
      <c r="J2" s="242"/>
      <c r="K2" s="242"/>
      <c r="L2" s="242"/>
      <c r="M2" s="242"/>
      <c r="N2" s="242"/>
      <c r="O2" s="242"/>
      <c r="P2" s="242"/>
      <c r="Q2" s="242"/>
      <c r="R2" s="242"/>
      <c r="S2" s="242"/>
      <c r="T2" s="242"/>
    </row>
    <row r="3" spans="2:20" ht="48" customHeight="1">
      <c r="B3" s="243" t="s">
        <v>456</v>
      </c>
      <c r="C3" s="244"/>
      <c r="D3" s="244"/>
      <c r="E3" s="244"/>
      <c r="F3" s="244"/>
      <c r="G3" s="244"/>
      <c r="H3" s="244"/>
      <c r="I3" s="244"/>
      <c r="J3" s="244"/>
      <c r="K3" s="244"/>
      <c r="L3" s="244"/>
      <c r="M3" s="244"/>
      <c r="N3" s="244"/>
      <c r="O3" s="244"/>
      <c r="P3" s="244"/>
      <c r="Q3" s="244"/>
      <c r="R3" s="244"/>
      <c r="S3" s="244"/>
      <c r="T3" s="245"/>
    </row>
    <row r="4" spans="2:20" ht="57.75" customHeight="1">
      <c r="B4" s="246" t="s">
        <v>651</v>
      </c>
      <c r="C4" s="247"/>
      <c r="D4" s="247"/>
      <c r="E4" s="247"/>
      <c r="F4" s="247"/>
      <c r="G4" s="247"/>
      <c r="H4" s="247"/>
      <c r="I4" s="247"/>
      <c r="J4" s="247"/>
      <c r="K4" s="247"/>
      <c r="L4" s="247"/>
      <c r="M4" s="247"/>
      <c r="N4" s="247"/>
      <c r="O4" s="247"/>
      <c r="P4" s="247"/>
      <c r="Q4" s="247"/>
      <c r="R4" s="247"/>
      <c r="S4" s="247"/>
      <c r="T4" s="248"/>
    </row>
    <row r="5" spans="2:20" ht="48" customHeight="1" thickBot="1">
      <c r="B5" s="82"/>
      <c r="C5" s="253" t="s">
        <v>455</v>
      </c>
      <c r="D5" s="253"/>
      <c r="E5" s="253"/>
      <c r="F5" s="253"/>
      <c r="G5" s="253"/>
      <c r="H5" s="253"/>
      <c r="I5" s="253"/>
      <c r="J5" s="253"/>
      <c r="K5" s="253"/>
      <c r="L5" s="253"/>
      <c r="M5" s="253"/>
      <c r="N5" s="253"/>
      <c r="O5" s="253"/>
      <c r="P5" s="253"/>
      <c r="Q5" s="253"/>
      <c r="R5" s="253"/>
      <c r="S5" s="253"/>
      <c r="T5" s="83">
        <v>41518</v>
      </c>
    </row>
    <row r="6" spans="2:74" s="11" customFormat="1" ht="21.75" customHeight="1" thickBot="1">
      <c r="B6" s="249"/>
      <c r="C6" s="154"/>
      <c r="D6" s="154"/>
      <c r="E6" s="154"/>
      <c r="F6" s="154"/>
      <c r="G6" s="154"/>
      <c r="H6" s="154"/>
      <c r="I6" s="154"/>
      <c r="J6" s="154"/>
      <c r="K6" s="154"/>
      <c r="L6" s="154"/>
      <c r="M6" s="154"/>
      <c r="N6" s="154"/>
      <c r="O6" s="154"/>
      <c r="P6" s="154"/>
      <c r="Q6" s="154"/>
      <c r="R6" s="154"/>
      <c r="S6" s="154"/>
      <c r="T6" s="15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row>
    <row r="7" spans="2:20" ht="18" customHeight="1">
      <c r="B7" s="250" t="s">
        <v>429</v>
      </c>
      <c r="C7" s="250"/>
      <c r="D7" s="250"/>
      <c r="E7" s="250"/>
      <c r="F7" s="250"/>
      <c r="G7" s="250"/>
      <c r="H7" s="250"/>
      <c r="I7" s="250"/>
      <c r="J7" s="250"/>
      <c r="K7" s="250"/>
      <c r="L7" s="250"/>
      <c r="M7" s="250"/>
      <c r="N7" s="250"/>
      <c r="O7" s="251" t="s">
        <v>430</v>
      </c>
      <c r="P7" s="251"/>
      <c r="Q7" s="251"/>
      <c r="R7" s="252"/>
      <c r="S7" s="252"/>
      <c r="T7" s="252"/>
    </row>
    <row r="8" spans="2:20" ht="14.25">
      <c r="B8" s="237" t="s">
        <v>431</v>
      </c>
      <c r="C8" s="237"/>
      <c r="D8" s="237"/>
      <c r="E8" s="237"/>
      <c r="F8" s="237"/>
      <c r="G8" s="238"/>
      <c r="H8" s="238"/>
      <c r="I8" s="238"/>
      <c r="J8" s="238"/>
      <c r="K8" s="238"/>
      <c r="L8" s="238"/>
      <c r="M8" s="238"/>
      <c r="N8" s="238"/>
      <c r="O8" s="238"/>
      <c r="P8" s="238"/>
      <c r="Q8" s="238"/>
      <c r="R8" s="238"/>
      <c r="S8" s="238"/>
      <c r="T8" s="238"/>
    </row>
    <row r="9" spans="2:20" ht="14.25">
      <c r="B9" s="237" t="s">
        <v>432</v>
      </c>
      <c r="C9" s="237"/>
      <c r="D9" s="237"/>
      <c r="E9" s="237"/>
      <c r="F9" s="237"/>
      <c r="G9" s="238"/>
      <c r="H9" s="238"/>
      <c r="I9" s="238"/>
      <c r="J9" s="238"/>
      <c r="K9" s="238"/>
      <c r="L9" s="238"/>
      <c r="M9" s="238"/>
      <c r="N9" s="238"/>
      <c r="O9" s="238"/>
      <c r="P9" s="238"/>
      <c r="Q9" s="238"/>
      <c r="R9" s="238"/>
      <c r="S9" s="238"/>
      <c r="T9" s="238"/>
    </row>
    <row r="10" spans="2:20" ht="14.25">
      <c r="B10" s="237" t="s">
        <v>433</v>
      </c>
      <c r="C10" s="237"/>
      <c r="D10" s="237"/>
      <c r="E10" s="237"/>
      <c r="F10" s="237"/>
      <c r="G10" s="238"/>
      <c r="H10" s="238"/>
      <c r="I10" s="238"/>
      <c r="J10" s="238"/>
      <c r="K10" s="238"/>
      <c r="L10" s="238"/>
      <c r="M10" s="238"/>
      <c r="N10" s="238"/>
      <c r="O10" s="238"/>
      <c r="P10" s="238"/>
      <c r="Q10" s="238"/>
      <c r="R10" s="238"/>
      <c r="S10" s="238"/>
      <c r="T10" s="238"/>
    </row>
    <row r="11" spans="2:20" ht="14.25">
      <c r="B11" s="237" t="s">
        <v>434</v>
      </c>
      <c r="C11" s="237"/>
      <c r="D11" s="237"/>
      <c r="E11" s="237"/>
      <c r="F11" s="237"/>
      <c r="G11" s="238"/>
      <c r="H11" s="238"/>
      <c r="I11" s="238"/>
      <c r="J11" s="238"/>
      <c r="K11" s="238"/>
      <c r="L11" s="238"/>
      <c r="M11" s="238"/>
      <c r="N11" s="238"/>
      <c r="O11" s="238"/>
      <c r="P11" s="238"/>
      <c r="Q11" s="238"/>
      <c r="R11" s="238"/>
      <c r="S11" s="238"/>
      <c r="T11" s="238"/>
    </row>
    <row r="12" spans="2:20" ht="14.25">
      <c r="B12" s="237" t="s">
        <v>435</v>
      </c>
      <c r="C12" s="237"/>
      <c r="D12" s="237"/>
      <c r="E12" s="237"/>
      <c r="F12" s="237"/>
      <c r="G12" s="238"/>
      <c r="H12" s="238"/>
      <c r="I12" s="238"/>
      <c r="J12" s="238"/>
      <c r="K12" s="238"/>
      <c r="L12" s="238"/>
      <c r="M12" s="238"/>
      <c r="N12" s="238"/>
      <c r="O12" s="238"/>
      <c r="P12" s="238"/>
      <c r="Q12" s="238"/>
      <c r="R12" s="238"/>
      <c r="S12" s="238"/>
      <c r="T12" s="238"/>
    </row>
    <row r="13" spans="2:20" ht="14.25">
      <c r="B13" s="239" t="s">
        <v>436</v>
      </c>
      <c r="C13" s="239"/>
      <c r="D13" s="239"/>
      <c r="E13" s="239"/>
      <c r="F13" s="239"/>
      <c r="G13" s="240"/>
      <c r="H13" s="240"/>
      <c r="I13" s="240"/>
      <c r="J13" s="240"/>
      <c r="K13" s="240"/>
      <c r="L13" s="240"/>
      <c r="M13" s="240"/>
      <c r="N13" s="240"/>
      <c r="O13" s="240"/>
      <c r="P13" s="240"/>
      <c r="Q13" s="240"/>
      <c r="R13" s="240"/>
      <c r="S13" s="240"/>
      <c r="T13" s="240"/>
    </row>
    <row r="14" spans="2:74" s="11" customFormat="1" ht="21.75" customHeight="1">
      <c r="B14" s="154"/>
      <c r="C14" s="154"/>
      <c r="D14" s="154"/>
      <c r="E14" s="154"/>
      <c r="F14" s="154"/>
      <c r="G14" s="154"/>
      <c r="H14" s="154"/>
      <c r="I14" s="154"/>
      <c r="J14" s="154"/>
      <c r="K14" s="154"/>
      <c r="L14" s="154"/>
      <c r="M14" s="154"/>
      <c r="N14" s="154"/>
      <c r="O14" s="154"/>
      <c r="P14" s="154"/>
      <c r="Q14" s="154"/>
      <c r="R14" s="154"/>
      <c r="S14" s="154"/>
      <c r="T14" s="15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row>
    <row r="15" spans="2:20" ht="18" customHeight="1">
      <c r="B15" s="206" t="s">
        <v>437</v>
      </c>
      <c r="C15" s="206"/>
      <c r="D15" s="206"/>
      <c r="E15" s="206"/>
      <c r="F15" s="206"/>
      <c r="G15" s="206"/>
      <c r="H15" s="206"/>
      <c r="I15" s="206"/>
      <c r="J15" s="206"/>
      <c r="K15" s="206"/>
      <c r="L15" s="206"/>
      <c r="M15" s="206"/>
      <c r="N15" s="206"/>
      <c r="O15" s="206"/>
      <c r="P15" s="206"/>
      <c r="Q15" s="206"/>
      <c r="R15" s="206"/>
      <c r="S15" s="206"/>
      <c r="T15" s="206"/>
    </row>
    <row r="16" spans="1:74" s="20" customFormat="1" ht="12.75">
      <c r="A16" s="15"/>
      <c r="B16" s="16" t="s">
        <v>438</v>
      </c>
      <c r="C16" s="236"/>
      <c r="D16" s="236"/>
      <c r="E16" s="236"/>
      <c r="F16" s="236"/>
      <c r="G16" s="236"/>
      <c r="H16" s="17" t="s">
        <v>439</v>
      </c>
      <c r="I16" s="234"/>
      <c r="J16" s="234"/>
      <c r="K16" s="234"/>
      <c r="L16" s="234"/>
      <c r="M16" s="234"/>
      <c r="N16" s="17" t="s">
        <v>440</v>
      </c>
      <c r="O16" s="234"/>
      <c r="P16" s="234"/>
      <c r="Q16" s="234"/>
      <c r="R16" s="234"/>
      <c r="S16" s="234"/>
      <c r="T16" s="18"/>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row>
    <row r="17" spans="2:74" s="11" customFormat="1" ht="21.75" customHeight="1">
      <c r="B17" s="154"/>
      <c r="C17" s="154"/>
      <c r="D17" s="154"/>
      <c r="E17" s="154"/>
      <c r="F17" s="154"/>
      <c r="G17" s="154"/>
      <c r="H17" s="154"/>
      <c r="I17" s="154"/>
      <c r="J17" s="154"/>
      <c r="K17" s="154"/>
      <c r="L17" s="154"/>
      <c r="M17" s="154"/>
      <c r="N17" s="154"/>
      <c r="O17" s="154"/>
      <c r="P17" s="154"/>
      <c r="Q17" s="154"/>
      <c r="R17" s="154"/>
      <c r="S17" s="154"/>
      <c r="T17" s="15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row>
    <row r="18" spans="2:20" ht="18" customHeight="1">
      <c r="B18" s="206" t="s">
        <v>441</v>
      </c>
      <c r="C18" s="206"/>
      <c r="D18" s="206"/>
      <c r="E18" s="206"/>
      <c r="F18" s="206"/>
      <c r="G18" s="206"/>
      <c r="H18" s="206"/>
      <c r="I18" s="206"/>
      <c r="J18" s="206"/>
      <c r="K18" s="206"/>
      <c r="L18" s="206"/>
      <c r="M18" s="206"/>
      <c r="N18" s="206"/>
      <c r="O18" s="206"/>
      <c r="P18" s="206"/>
      <c r="Q18" s="206"/>
      <c r="R18" s="206"/>
      <c r="S18" s="206"/>
      <c r="T18" s="206"/>
    </row>
    <row r="19" spans="1:74" s="20" customFormat="1" ht="12.75">
      <c r="A19" s="15"/>
      <c r="B19" s="16" t="s">
        <v>438</v>
      </c>
      <c r="C19" s="234"/>
      <c r="D19" s="234"/>
      <c r="E19" s="234"/>
      <c r="F19" s="234"/>
      <c r="G19" s="234"/>
      <c r="H19" s="234"/>
      <c r="I19" s="234"/>
      <c r="J19" s="234"/>
      <c r="K19" s="17" t="s">
        <v>439</v>
      </c>
      <c r="L19" s="234"/>
      <c r="M19" s="234"/>
      <c r="N19" s="234"/>
      <c r="O19" s="234"/>
      <c r="P19" s="234"/>
      <c r="Q19" s="234"/>
      <c r="R19" s="234"/>
      <c r="S19" s="234"/>
      <c r="T19" s="18"/>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row>
    <row r="20" spans="2:74" s="11" customFormat="1" ht="21.75" customHeight="1">
      <c r="B20" s="154"/>
      <c r="C20" s="154"/>
      <c r="D20" s="154"/>
      <c r="E20" s="154"/>
      <c r="F20" s="154"/>
      <c r="G20" s="154"/>
      <c r="H20" s="154"/>
      <c r="I20" s="154"/>
      <c r="J20" s="154"/>
      <c r="K20" s="154"/>
      <c r="L20" s="154"/>
      <c r="M20" s="154"/>
      <c r="N20" s="154"/>
      <c r="O20" s="154"/>
      <c r="P20" s="154"/>
      <c r="Q20" s="154"/>
      <c r="R20" s="154"/>
      <c r="S20" s="154"/>
      <c r="T20" s="15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row>
    <row r="21" spans="2:74" s="11" customFormat="1" ht="18" customHeight="1">
      <c r="B21" s="206" t="s">
        <v>442</v>
      </c>
      <c r="C21" s="206"/>
      <c r="D21" s="206"/>
      <c r="E21" s="206"/>
      <c r="F21" s="206"/>
      <c r="G21" s="206"/>
      <c r="H21" s="206"/>
      <c r="I21" s="206"/>
      <c r="J21" s="206"/>
      <c r="K21" s="206"/>
      <c r="L21" s="206"/>
      <c r="M21" s="206"/>
      <c r="N21" s="206"/>
      <c r="O21" s="206"/>
      <c r="P21" s="206"/>
      <c r="Q21" s="206"/>
      <c r="R21" s="206"/>
      <c r="S21" s="206"/>
      <c r="T21" s="206"/>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row>
    <row r="22" spans="2:74" s="15" customFormat="1" ht="12.75">
      <c r="B22" s="161" t="s">
        <v>443</v>
      </c>
      <c r="C22" s="161"/>
      <c r="D22" s="161"/>
      <c r="E22" s="21" t="s">
        <v>328</v>
      </c>
      <c r="F22" s="191" t="s">
        <v>444</v>
      </c>
      <c r="G22" s="191"/>
      <c r="H22" s="191"/>
      <c r="I22" s="191"/>
      <c r="J22" s="191"/>
      <c r="K22" s="191"/>
      <c r="L22" s="191"/>
      <c r="M22" s="191"/>
      <c r="N22" s="191"/>
      <c r="O22" s="191"/>
      <c r="P22" s="191"/>
      <c r="Q22" s="191"/>
      <c r="R22" s="191"/>
      <c r="S22" s="191"/>
      <c r="T22" s="22"/>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row>
    <row r="23" spans="2:74" s="15" customFormat="1" ht="12.75" customHeight="1">
      <c r="B23" s="209" t="s">
        <v>445</v>
      </c>
      <c r="C23" s="209"/>
      <c r="D23" s="209"/>
      <c r="E23" s="159" t="s">
        <v>328</v>
      </c>
      <c r="F23" s="227" t="s">
        <v>649</v>
      </c>
      <c r="G23" s="228"/>
      <c r="H23" s="228"/>
      <c r="I23" s="228"/>
      <c r="J23" s="228"/>
      <c r="K23" s="228"/>
      <c r="L23" s="228"/>
      <c r="M23" s="228"/>
      <c r="N23" s="228"/>
      <c r="O23" s="228"/>
      <c r="P23" s="228"/>
      <c r="Q23" s="228"/>
      <c r="R23" s="228"/>
      <c r="S23" s="229"/>
      <c r="T23" s="164"/>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row>
    <row r="24" spans="2:74" s="15" customFormat="1" ht="38.25" customHeight="1">
      <c r="B24" s="209"/>
      <c r="C24" s="209"/>
      <c r="D24" s="209"/>
      <c r="E24" s="233"/>
      <c r="F24" s="230"/>
      <c r="G24" s="231"/>
      <c r="H24" s="231"/>
      <c r="I24" s="231"/>
      <c r="J24" s="231"/>
      <c r="K24" s="231"/>
      <c r="L24" s="231"/>
      <c r="M24" s="231"/>
      <c r="N24" s="231"/>
      <c r="O24" s="231"/>
      <c r="P24" s="231"/>
      <c r="Q24" s="231"/>
      <c r="R24" s="231"/>
      <c r="S24" s="232"/>
      <c r="T24" s="164"/>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row>
    <row r="25" spans="2:74" s="15" customFormat="1" ht="12.75">
      <c r="B25" s="209"/>
      <c r="C25" s="209"/>
      <c r="D25" s="209"/>
      <c r="E25" s="24" t="s">
        <v>328</v>
      </c>
      <c r="F25" s="226" t="s">
        <v>446</v>
      </c>
      <c r="G25" s="226"/>
      <c r="H25" s="226"/>
      <c r="I25" s="226"/>
      <c r="J25" s="226"/>
      <c r="K25" s="226"/>
      <c r="L25" s="226"/>
      <c r="M25" s="226"/>
      <c r="N25" s="226"/>
      <c r="O25" s="226"/>
      <c r="P25" s="226"/>
      <c r="Q25" s="226"/>
      <c r="R25" s="226"/>
      <c r="S25" s="226"/>
      <c r="T25" s="164"/>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row>
    <row r="26" spans="2:74" s="15" customFormat="1" ht="12.75">
      <c r="B26" s="209"/>
      <c r="C26" s="209"/>
      <c r="D26" s="209"/>
      <c r="E26" s="24" t="s">
        <v>328</v>
      </c>
      <c r="F26" s="226" t="s">
        <v>447</v>
      </c>
      <c r="G26" s="226"/>
      <c r="H26" s="226"/>
      <c r="I26" s="226"/>
      <c r="J26" s="226"/>
      <c r="K26" s="226"/>
      <c r="L26" s="226"/>
      <c r="M26" s="226"/>
      <c r="N26" s="226"/>
      <c r="O26" s="226"/>
      <c r="P26" s="226"/>
      <c r="Q26" s="226"/>
      <c r="R26" s="226"/>
      <c r="S26" s="226"/>
      <c r="T26" s="164"/>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row>
    <row r="27" spans="2:74" s="15" customFormat="1" ht="12.75">
      <c r="B27" s="209"/>
      <c r="C27" s="209"/>
      <c r="D27" s="209"/>
      <c r="E27" s="24" t="s">
        <v>328</v>
      </c>
      <c r="F27" s="226" t="s">
        <v>448</v>
      </c>
      <c r="G27" s="226"/>
      <c r="H27" s="226"/>
      <c r="I27" s="226"/>
      <c r="J27" s="226"/>
      <c r="K27" s="226"/>
      <c r="L27" s="226"/>
      <c r="M27" s="226"/>
      <c r="N27" s="226"/>
      <c r="O27" s="226"/>
      <c r="P27" s="226"/>
      <c r="Q27" s="226"/>
      <c r="R27" s="226"/>
      <c r="S27" s="226"/>
      <c r="T27" s="164"/>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row>
    <row r="28" spans="2:74" s="15" customFormat="1" ht="12.75">
      <c r="B28" s="209"/>
      <c r="C28" s="209"/>
      <c r="D28" s="209"/>
      <c r="E28" s="24" t="s">
        <v>328</v>
      </c>
      <c r="F28" s="226" t="s">
        <v>449</v>
      </c>
      <c r="G28" s="226"/>
      <c r="H28" s="226"/>
      <c r="I28" s="226"/>
      <c r="J28" s="226"/>
      <c r="K28" s="226"/>
      <c r="L28" s="226"/>
      <c r="M28" s="226"/>
      <c r="N28" s="226"/>
      <c r="O28" s="226"/>
      <c r="P28" s="226"/>
      <c r="Q28" s="226"/>
      <c r="R28" s="226"/>
      <c r="S28" s="226"/>
      <c r="T28" s="164"/>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row>
    <row r="29" spans="2:74" s="15" customFormat="1" ht="12.75">
      <c r="B29" s="209"/>
      <c r="C29" s="209"/>
      <c r="D29" s="209"/>
      <c r="E29" s="235" t="s">
        <v>329</v>
      </c>
      <c r="F29" s="235"/>
      <c r="G29" s="235"/>
      <c r="H29" s="235"/>
      <c r="I29" s="226" t="s">
        <v>450</v>
      </c>
      <c r="J29" s="226"/>
      <c r="K29" s="226"/>
      <c r="L29" s="226"/>
      <c r="M29" s="226"/>
      <c r="N29" s="226"/>
      <c r="O29" s="226"/>
      <c r="P29" s="226"/>
      <c r="Q29" s="226"/>
      <c r="R29" s="226"/>
      <c r="S29" s="226"/>
      <c r="T29" s="164"/>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row>
    <row r="30" spans="2:74" s="15" customFormat="1" ht="12.75" customHeight="1">
      <c r="B30" s="161" t="s">
        <v>451</v>
      </c>
      <c r="C30" s="161"/>
      <c r="D30" s="161"/>
      <c r="E30" s="177"/>
      <c r="F30" s="177"/>
      <c r="G30" s="177"/>
      <c r="H30" s="177"/>
      <c r="I30" s="177"/>
      <c r="J30" s="177"/>
      <c r="K30" s="177"/>
      <c r="L30" s="177"/>
      <c r="M30" s="177"/>
      <c r="N30" s="177"/>
      <c r="O30" s="177"/>
      <c r="P30" s="177"/>
      <c r="Q30" s="177"/>
      <c r="R30" s="177"/>
      <c r="S30" s="177"/>
      <c r="T30" s="22"/>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row>
    <row r="31" spans="2:74" s="15" customFormat="1" ht="6.75" customHeight="1">
      <c r="B31" s="208"/>
      <c r="C31" s="208"/>
      <c r="D31" s="208"/>
      <c r="E31" s="208"/>
      <c r="F31" s="208"/>
      <c r="G31" s="208"/>
      <c r="H31" s="208"/>
      <c r="I31" s="208"/>
      <c r="J31" s="208"/>
      <c r="K31" s="208"/>
      <c r="L31" s="208"/>
      <c r="M31" s="208"/>
      <c r="N31" s="208"/>
      <c r="O31" s="208"/>
      <c r="P31" s="208"/>
      <c r="Q31" s="208"/>
      <c r="R31" s="208"/>
      <c r="S31" s="208"/>
      <c r="T31" s="208"/>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row>
    <row r="32" spans="2:74" s="15" customFormat="1" ht="12.75" customHeight="1">
      <c r="B32" s="161" t="s">
        <v>452</v>
      </c>
      <c r="C32" s="161"/>
      <c r="D32" s="161"/>
      <c r="E32" s="161"/>
      <c r="F32" s="161"/>
      <c r="G32" s="161"/>
      <c r="H32" s="161"/>
      <c r="I32" s="161"/>
      <c r="J32" s="161"/>
      <c r="K32" s="161"/>
      <c r="L32" s="161"/>
      <c r="M32" s="161"/>
      <c r="N32" s="161"/>
      <c r="O32" s="161"/>
      <c r="P32" s="161"/>
      <c r="Q32" s="161"/>
      <c r="R32" s="161"/>
      <c r="S32" s="21"/>
      <c r="T32" s="25"/>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row>
    <row r="33" spans="2:74" s="26" customFormat="1" ht="145.5" customHeight="1">
      <c r="B33" s="153" t="s">
        <v>453</v>
      </c>
      <c r="C33" s="153"/>
      <c r="D33" s="153"/>
      <c r="E33" s="153"/>
      <c r="F33" s="153"/>
      <c r="G33" s="153"/>
      <c r="H33" s="153"/>
      <c r="I33" s="153"/>
      <c r="J33" s="153"/>
      <c r="K33" s="153"/>
      <c r="L33" s="153"/>
      <c r="M33" s="153"/>
      <c r="N33" s="153"/>
      <c r="O33" s="153"/>
      <c r="P33" s="153"/>
      <c r="Q33" s="153"/>
      <c r="R33" s="153"/>
      <c r="S33" s="153"/>
      <c r="T33" s="153"/>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row>
    <row r="34" spans="2:74" s="11" customFormat="1" ht="21.75" customHeight="1">
      <c r="B34" s="154"/>
      <c r="C34" s="154"/>
      <c r="D34" s="154"/>
      <c r="E34" s="154"/>
      <c r="F34" s="154"/>
      <c r="G34" s="154"/>
      <c r="H34" s="154"/>
      <c r="I34" s="154"/>
      <c r="J34" s="154"/>
      <c r="K34" s="154"/>
      <c r="L34" s="154"/>
      <c r="M34" s="154"/>
      <c r="N34" s="154"/>
      <c r="O34" s="154"/>
      <c r="P34" s="154"/>
      <c r="Q34" s="154"/>
      <c r="R34" s="154"/>
      <c r="S34" s="154"/>
      <c r="T34" s="15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row>
    <row r="35" spans="2:74" s="11" customFormat="1" ht="18" customHeight="1">
      <c r="B35" s="206" t="s">
        <v>454</v>
      </c>
      <c r="C35" s="206"/>
      <c r="D35" s="206"/>
      <c r="E35" s="206"/>
      <c r="F35" s="206"/>
      <c r="G35" s="206"/>
      <c r="H35" s="206"/>
      <c r="I35" s="206"/>
      <c r="J35" s="206"/>
      <c r="K35" s="206"/>
      <c r="L35" s="206"/>
      <c r="M35" s="206"/>
      <c r="N35" s="206"/>
      <c r="O35" s="206"/>
      <c r="P35" s="206"/>
      <c r="Q35" s="206"/>
      <c r="R35" s="206"/>
      <c r="S35" s="206"/>
      <c r="T35" s="206"/>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row>
    <row r="36" spans="2:74" s="15" customFormat="1" ht="12.75">
      <c r="B36" s="207" t="s">
        <v>0</v>
      </c>
      <c r="C36" s="207"/>
      <c r="D36" s="224"/>
      <c r="E36" s="147"/>
      <c r="F36" s="147"/>
      <c r="G36" s="147"/>
      <c r="H36" s="147"/>
      <c r="I36" s="147"/>
      <c r="J36" s="147"/>
      <c r="K36" s="147"/>
      <c r="L36" s="147"/>
      <c r="M36" s="147"/>
      <c r="N36" s="147"/>
      <c r="O36" s="147"/>
      <c r="P36" s="147"/>
      <c r="Q36" s="147"/>
      <c r="R36" s="147"/>
      <c r="S36" s="147"/>
      <c r="T36" s="164"/>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row>
    <row r="37" spans="2:74" s="15" customFormat="1" ht="12.75">
      <c r="B37" s="225" t="s">
        <v>648</v>
      </c>
      <c r="C37" s="207"/>
      <c r="D37" s="147"/>
      <c r="E37" s="147"/>
      <c r="F37" s="147"/>
      <c r="G37" s="147"/>
      <c r="H37" s="147"/>
      <c r="I37" s="147"/>
      <c r="J37" s="147"/>
      <c r="K37" s="147"/>
      <c r="L37" s="147"/>
      <c r="M37" s="214" t="s">
        <v>1</v>
      </c>
      <c r="N37" s="214"/>
      <c r="O37" s="214"/>
      <c r="P37" s="214"/>
      <c r="Q37" s="214"/>
      <c r="R37" s="219"/>
      <c r="S37" s="219"/>
      <c r="T37" s="164"/>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row>
    <row r="38" spans="2:74" s="15" customFormat="1" ht="12.75">
      <c r="B38" s="183" t="s">
        <v>2</v>
      </c>
      <c r="C38" s="183"/>
      <c r="D38" s="183"/>
      <c r="E38" s="183"/>
      <c r="F38" s="183"/>
      <c r="G38" s="183"/>
      <c r="H38" s="183"/>
      <c r="I38" s="183"/>
      <c r="J38" s="183"/>
      <c r="K38" s="183"/>
      <c r="L38" s="183"/>
      <c r="M38" s="158"/>
      <c r="N38" s="158"/>
      <c r="O38" s="29"/>
      <c r="P38" s="29"/>
      <c r="Q38" s="29"/>
      <c r="R38" s="30"/>
      <c r="S38" s="31"/>
      <c r="T38" s="32"/>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row>
    <row r="39" spans="2:74" s="11" customFormat="1" ht="58.5" customHeight="1">
      <c r="B39" s="221" t="s">
        <v>3</v>
      </c>
      <c r="C39" s="221"/>
      <c r="D39" s="221"/>
      <c r="E39" s="221"/>
      <c r="F39" s="221"/>
      <c r="G39" s="221"/>
      <c r="H39" s="221"/>
      <c r="I39" s="221"/>
      <c r="J39" s="221"/>
      <c r="K39" s="221"/>
      <c r="L39" s="221"/>
      <c r="M39" s="221"/>
      <c r="N39" s="221"/>
      <c r="O39" s="221"/>
      <c r="P39" s="221"/>
      <c r="Q39" s="221"/>
      <c r="R39" s="221"/>
      <c r="S39" s="221"/>
      <c r="T39" s="221"/>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row>
    <row r="40" spans="2:74" s="11" customFormat="1" ht="64.5" customHeight="1">
      <c r="B40" s="222" t="s">
        <v>4</v>
      </c>
      <c r="C40" s="222"/>
      <c r="D40" s="222"/>
      <c r="E40" s="222"/>
      <c r="F40" s="222"/>
      <c r="G40" s="222"/>
      <c r="H40" s="222"/>
      <c r="I40" s="222"/>
      <c r="J40" s="222"/>
      <c r="K40" s="222"/>
      <c r="L40" s="222"/>
      <c r="M40" s="222"/>
      <c r="N40" s="222"/>
      <c r="O40" s="222"/>
      <c r="P40" s="222"/>
      <c r="Q40" s="222"/>
      <c r="R40" s="222"/>
      <c r="S40" s="222"/>
      <c r="T40" s="222"/>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row>
    <row r="41" spans="2:74" s="11" customFormat="1" ht="21.75" customHeight="1">
      <c r="B41" s="154"/>
      <c r="C41" s="154"/>
      <c r="D41" s="154"/>
      <c r="E41" s="154"/>
      <c r="F41" s="154"/>
      <c r="G41" s="154"/>
      <c r="H41" s="154"/>
      <c r="I41" s="154"/>
      <c r="J41" s="154"/>
      <c r="K41" s="154"/>
      <c r="L41" s="154"/>
      <c r="M41" s="154"/>
      <c r="N41" s="154"/>
      <c r="O41" s="154"/>
      <c r="P41" s="154"/>
      <c r="Q41" s="154"/>
      <c r="R41" s="154"/>
      <c r="S41" s="154"/>
      <c r="T41" s="15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row>
    <row r="42" spans="2:74" s="11" customFormat="1" ht="18" customHeight="1">
      <c r="B42" s="206" t="s">
        <v>5</v>
      </c>
      <c r="C42" s="206"/>
      <c r="D42" s="206"/>
      <c r="E42" s="206"/>
      <c r="F42" s="206"/>
      <c r="G42" s="206"/>
      <c r="H42" s="206"/>
      <c r="I42" s="206"/>
      <c r="J42" s="206"/>
      <c r="K42" s="206"/>
      <c r="L42" s="206"/>
      <c r="M42" s="206"/>
      <c r="N42" s="206"/>
      <c r="O42" s="206"/>
      <c r="P42" s="206"/>
      <c r="Q42" s="206"/>
      <c r="R42" s="206"/>
      <c r="S42" s="206"/>
      <c r="T42" s="206"/>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row>
    <row r="43" spans="2:74" s="15" customFormat="1" ht="12.75">
      <c r="B43" s="207" t="s">
        <v>6</v>
      </c>
      <c r="C43" s="207"/>
      <c r="D43" s="207"/>
      <c r="E43" s="207"/>
      <c r="F43" s="33"/>
      <c r="G43" s="216" t="s">
        <v>7</v>
      </c>
      <c r="H43" s="216"/>
      <c r="I43" s="216"/>
      <c r="J43" s="216"/>
      <c r="K43" s="217">
        <f>F43*F44</f>
        <v>0</v>
      </c>
      <c r="L43" s="217"/>
      <c r="M43" s="173"/>
      <c r="N43" s="214" t="s">
        <v>8</v>
      </c>
      <c r="O43" s="214"/>
      <c r="P43" s="214"/>
      <c r="Q43" s="34"/>
      <c r="R43" s="218"/>
      <c r="S43" s="220" t="s">
        <v>9</v>
      </c>
      <c r="T43" s="220"/>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row>
    <row r="44" spans="2:74" s="15" customFormat="1" ht="12.75">
      <c r="B44" s="207" t="s">
        <v>10</v>
      </c>
      <c r="C44" s="207"/>
      <c r="D44" s="207"/>
      <c r="E44" s="207"/>
      <c r="F44" s="33"/>
      <c r="G44" s="216"/>
      <c r="H44" s="216"/>
      <c r="I44" s="216"/>
      <c r="J44" s="216"/>
      <c r="K44" s="217"/>
      <c r="L44" s="217"/>
      <c r="M44" s="173"/>
      <c r="N44" s="214" t="s">
        <v>11</v>
      </c>
      <c r="O44" s="214"/>
      <c r="P44" s="214"/>
      <c r="Q44" s="34"/>
      <c r="R44" s="218"/>
      <c r="S44" s="223">
        <f>(F43+Q43+Q44)*F44</f>
        <v>0</v>
      </c>
      <c r="T44" s="2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row>
    <row r="45" spans="2:74" s="26" customFormat="1" ht="27" customHeight="1">
      <c r="B45" s="153" t="s">
        <v>12</v>
      </c>
      <c r="C45" s="153"/>
      <c r="D45" s="153"/>
      <c r="E45" s="153"/>
      <c r="F45" s="153"/>
      <c r="G45" s="153"/>
      <c r="H45" s="153"/>
      <c r="I45" s="153"/>
      <c r="J45" s="153"/>
      <c r="K45" s="153"/>
      <c r="L45" s="153"/>
      <c r="M45" s="153"/>
      <c r="N45" s="153"/>
      <c r="O45" s="153"/>
      <c r="P45" s="153"/>
      <c r="Q45" s="153"/>
      <c r="R45" s="153"/>
      <c r="S45" s="153"/>
      <c r="T45" s="153"/>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row>
    <row r="46" spans="2:74" s="11" customFormat="1" ht="21.75" customHeight="1">
      <c r="B46" s="215"/>
      <c r="C46" s="215"/>
      <c r="D46" s="215"/>
      <c r="E46" s="215"/>
      <c r="F46" s="215"/>
      <c r="G46" s="215"/>
      <c r="H46" s="215"/>
      <c r="I46" s="215"/>
      <c r="J46" s="215"/>
      <c r="K46" s="215"/>
      <c r="L46" s="215"/>
      <c r="M46" s="215"/>
      <c r="N46" s="215"/>
      <c r="O46" s="215"/>
      <c r="P46" s="215"/>
      <c r="Q46" s="215"/>
      <c r="R46" s="215"/>
      <c r="S46" s="215"/>
      <c r="T46" s="215"/>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row>
    <row r="47" spans="2:20" ht="18" customHeight="1">
      <c r="B47" s="206" t="s">
        <v>13</v>
      </c>
      <c r="C47" s="206"/>
      <c r="D47" s="206"/>
      <c r="E47" s="206"/>
      <c r="F47" s="206"/>
      <c r="G47" s="206"/>
      <c r="H47" s="206"/>
      <c r="I47" s="206"/>
      <c r="J47" s="206"/>
      <c r="K47" s="206"/>
      <c r="L47" s="206"/>
      <c r="M47" s="206"/>
      <c r="N47" s="206"/>
      <c r="O47" s="206"/>
      <c r="P47" s="206"/>
      <c r="Q47" s="206"/>
      <c r="R47" s="206"/>
      <c r="S47" s="206"/>
      <c r="T47" s="206"/>
    </row>
    <row r="48" spans="1:74" s="20" customFormat="1" ht="12.75">
      <c r="A48" s="15"/>
      <c r="B48" s="207" t="s">
        <v>14</v>
      </c>
      <c r="C48" s="207"/>
      <c r="D48" s="35"/>
      <c r="E48" s="213" t="s">
        <v>15</v>
      </c>
      <c r="F48" s="213"/>
      <c r="G48" s="35"/>
      <c r="H48" s="214" t="s">
        <v>16</v>
      </c>
      <c r="I48" s="214"/>
      <c r="J48" s="214"/>
      <c r="K48" s="214"/>
      <c r="L48" s="214"/>
      <c r="M48" s="35"/>
      <c r="N48" s="214" t="s">
        <v>17</v>
      </c>
      <c r="O48" s="214"/>
      <c r="P48" s="214"/>
      <c r="Q48" s="214"/>
      <c r="R48" s="214"/>
      <c r="S48" s="214"/>
      <c r="T48" s="36"/>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row>
    <row r="49" spans="2:20" ht="71.25" customHeight="1">
      <c r="B49" s="153" t="s">
        <v>18</v>
      </c>
      <c r="C49" s="153"/>
      <c r="D49" s="153"/>
      <c r="E49" s="153"/>
      <c r="F49" s="153"/>
      <c r="G49" s="153"/>
      <c r="H49" s="153"/>
      <c r="I49" s="153"/>
      <c r="J49" s="153"/>
      <c r="K49" s="153"/>
      <c r="L49" s="153"/>
      <c r="M49" s="153"/>
      <c r="N49" s="153"/>
      <c r="O49" s="153"/>
      <c r="P49" s="153"/>
      <c r="Q49" s="153"/>
      <c r="R49" s="153"/>
      <c r="S49" s="153"/>
      <c r="T49" s="153"/>
    </row>
    <row r="50" spans="2:74" s="11" customFormat="1" ht="21.75" customHeight="1">
      <c r="B50" s="154"/>
      <c r="C50" s="154"/>
      <c r="D50" s="154"/>
      <c r="E50" s="154"/>
      <c r="F50" s="154"/>
      <c r="G50" s="154"/>
      <c r="H50" s="154"/>
      <c r="I50" s="154"/>
      <c r="J50" s="154"/>
      <c r="K50" s="154"/>
      <c r="L50" s="154"/>
      <c r="M50" s="154"/>
      <c r="N50" s="154"/>
      <c r="O50" s="154"/>
      <c r="P50" s="154"/>
      <c r="Q50" s="154"/>
      <c r="R50" s="154"/>
      <c r="S50" s="154"/>
      <c r="T50" s="15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row>
    <row r="51" spans="2:74" s="11" customFormat="1" ht="18" customHeight="1">
      <c r="B51" s="206" t="s">
        <v>19</v>
      </c>
      <c r="C51" s="206"/>
      <c r="D51" s="206"/>
      <c r="E51" s="206"/>
      <c r="F51" s="206"/>
      <c r="G51" s="206"/>
      <c r="H51" s="206"/>
      <c r="I51" s="206"/>
      <c r="J51" s="206"/>
      <c r="K51" s="206"/>
      <c r="L51" s="206"/>
      <c r="M51" s="206"/>
      <c r="N51" s="206"/>
      <c r="O51" s="206"/>
      <c r="P51" s="206"/>
      <c r="Q51" s="206"/>
      <c r="R51" s="206"/>
      <c r="S51" s="206"/>
      <c r="T51" s="206"/>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row>
    <row r="52" spans="2:74" s="15" customFormat="1" ht="12.75">
      <c r="B52" s="207" t="s">
        <v>20</v>
      </c>
      <c r="C52" s="207"/>
      <c r="D52" s="147"/>
      <c r="E52" s="147"/>
      <c r="F52" s="147"/>
      <c r="G52" s="147"/>
      <c r="H52" s="147"/>
      <c r="I52" s="147"/>
      <c r="J52" s="147"/>
      <c r="K52" s="147"/>
      <c r="L52" s="147"/>
      <c r="M52" s="147"/>
      <c r="N52" s="147"/>
      <c r="O52" s="147"/>
      <c r="P52" s="147"/>
      <c r="Q52" s="147"/>
      <c r="R52" s="147"/>
      <c r="S52" s="147"/>
      <c r="T52" s="22"/>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row>
    <row r="53" spans="2:74" s="11" customFormat="1" ht="71.25" customHeight="1">
      <c r="B53" s="153" t="s">
        <v>21</v>
      </c>
      <c r="C53" s="153"/>
      <c r="D53" s="153"/>
      <c r="E53" s="153"/>
      <c r="F53" s="153"/>
      <c r="G53" s="153"/>
      <c r="H53" s="153"/>
      <c r="I53" s="153"/>
      <c r="J53" s="153"/>
      <c r="K53" s="153"/>
      <c r="L53" s="153"/>
      <c r="M53" s="153"/>
      <c r="N53" s="153"/>
      <c r="O53" s="153"/>
      <c r="P53" s="153"/>
      <c r="Q53" s="153"/>
      <c r="R53" s="153"/>
      <c r="S53" s="153"/>
      <c r="T53" s="153"/>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row>
    <row r="54" spans="2:74" s="11" customFormat="1" ht="21.75" customHeight="1">
      <c r="B54" s="154"/>
      <c r="C54" s="154"/>
      <c r="D54" s="154"/>
      <c r="E54" s="154"/>
      <c r="F54" s="154"/>
      <c r="G54" s="154"/>
      <c r="H54" s="154"/>
      <c r="I54" s="154"/>
      <c r="J54" s="154"/>
      <c r="K54" s="154"/>
      <c r="L54" s="154"/>
      <c r="M54" s="154"/>
      <c r="N54" s="154"/>
      <c r="O54" s="154"/>
      <c r="P54" s="154"/>
      <c r="Q54" s="154"/>
      <c r="R54" s="154"/>
      <c r="S54" s="154"/>
      <c r="T54" s="15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row>
    <row r="55" spans="2:74" s="11" customFormat="1" ht="18" customHeight="1">
      <c r="B55" s="206" t="s">
        <v>22</v>
      </c>
      <c r="C55" s="206"/>
      <c r="D55" s="206"/>
      <c r="E55" s="206"/>
      <c r="F55" s="206"/>
      <c r="G55" s="206"/>
      <c r="H55" s="206"/>
      <c r="I55" s="206"/>
      <c r="J55" s="206"/>
      <c r="K55" s="206"/>
      <c r="L55" s="206"/>
      <c r="M55" s="206"/>
      <c r="N55" s="206"/>
      <c r="O55" s="206"/>
      <c r="P55" s="206"/>
      <c r="Q55" s="206"/>
      <c r="R55" s="206"/>
      <c r="S55" s="206"/>
      <c r="T55" s="206"/>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row>
    <row r="56" spans="2:74" s="15" customFormat="1" ht="12.75">
      <c r="B56" s="161" t="s">
        <v>23</v>
      </c>
      <c r="C56" s="161"/>
      <c r="D56" s="161"/>
      <c r="E56" s="161"/>
      <c r="F56" s="191" t="s">
        <v>24</v>
      </c>
      <c r="G56" s="191"/>
      <c r="H56" s="191"/>
      <c r="I56" s="191"/>
      <c r="J56" s="191"/>
      <c r="K56" s="191"/>
      <c r="L56" s="191"/>
      <c r="M56" s="191"/>
      <c r="N56" s="191"/>
      <c r="O56" s="146"/>
      <c r="P56" s="146"/>
      <c r="Q56" s="164"/>
      <c r="R56" s="164"/>
      <c r="S56" s="164"/>
      <c r="T56" s="164"/>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row>
    <row r="57" spans="2:74" s="15" customFormat="1" ht="12.75">
      <c r="B57" s="161"/>
      <c r="C57" s="161"/>
      <c r="D57" s="161"/>
      <c r="E57" s="161"/>
      <c r="F57" s="191" t="s">
        <v>25</v>
      </c>
      <c r="G57" s="191"/>
      <c r="H57" s="191"/>
      <c r="I57" s="191"/>
      <c r="J57" s="191"/>
      <c r="K57" s="191"/>
      <c r="L57" s="191"/>
      <c r="M57" s="191"/>
      <c r="N57" s="191"/>
      <c r="O57" s="146"/>
      <c r="P57" s="146"/>
      <c r="Q57" s="164"/>
      <c r="R57" s="164"/>
      <c r="S57" s="164"/>
      <c r="T57" s="164"/>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row>
    <row r="58" spans="2:74" s="15" customFormat="1" ht="12.75" customHeight="1">
      <c r="B58" s="161"/>
      <c r="C58" s="161"/>
      <c r="D58" s="161"/>
      <c r="E58" s="161"/>
      <c r="F58" s="212" t="s">
        <v>26</v>
      </c>
      <c r="G58" s="212"/>
      <c r="H58" s="212"/>
      <c r="I58" s="212"/>
      <c r="J58" s="210" t="s">
        <v>27</v>
      </c>
      <c r="K58" s="210"/>
      <c r="L58" s="210"/>
      <c r="M58" s="210"/>
      <c r="N58" s="210"/>
      <c r="O58" s="146"/>
      <c r="P58" s="146"/>
      <c r="Q58" s="164"/>
      <c r="R58" s="164"/>
      <c r="S58" s="164"/>
      <c r="T58" s="164"/>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row>
    <row r="59" spans="2:74" s="15" customFormat="1" ht="12.75">
      <c r="B59" s="161"/>
      <c r="C59" s="161"/>
      <c r="D59" s="161"/>
      <c r="E59" s="161"/>
      <c r="F59" s="212"/>
      <c r="G59" s="212"/>
      <c r="H59" s="212"/>
      <c r="I59" s="212"/>
      <c r="J59" s="210" t="s">
        <v>28</v>
      </c>
      <c r="K59" s="210"/>
      <c r="L59" s="210"/>
      <c r="M59" s="210"/>
      <c r="N59" s="210"/>
      <c r="O59" s="146"/>
      <c r="P59" s="146"/>
      <c r="Q59" s="164"/>
      <c r="R59" s="164"/>
      <c r="S59" s="164"/>
      <c r="T59" s="164"/>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row>
    <row r="60" spans="2:74" s="15" customFormat="1" ht="12.75">
      <c r="B60" s="161"/>
      <c r="C60" s="161"/>
      <c r="D60" s="161"/>
      <c r="E60" s="161"/>
      <c r="F60" s="212"/>
      <c r="G60" s="212"/>
      <c r="H60" s="212"/>
      <c r="I60" s="212"/>
      <c r="J60" s="210" t="s">
        <v>29</v>
      </c>
      <c r="K60" s="210"/>
      <c r="L60" s="210"/>
      <c r="M60" s="210"/>
      <c r="N60" s="210"/>
      <c r="O60" s="146"/>
      <c r="P60" s="146"/>
      <c r="Q60" s="164"/>
      <c r="R60" s="164"/>
      <c r="S60" s="164"/>
      <c r="T60" s="164"/>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row>
    <row r="61" spans="2:74" s="15" customFormat="1" ht="12.75">
      <c r="B61" s="161"/>
      <c r="C61" s="161"/>
      <c r="D61" s="161"/>
      <c r="E61" s="161"/>
      <c r="F61" s="175" t="s">
        <v>30</v>
      </c>
      <c r="G61" s="211"/>
      <c r="H61" s="211"/>
      <c r="I61" s="211"/>
      <c r="J61" s="211"/>
      <c r="K61" s="211"/>
      <c r="L61" s="211"/>
      <c r="M61" s="211"/>
      <c r="N61" s="211"/>
      <c r="O61" s="146"/>
      <c r="P61" s="146"/>
      <c r="Q61" s="164"/>
      <c r="R61" s="164"/>
      <c r="S61" s="164"/>
      <c r="T61" s="164"/>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row>
    <row r="62" spans="2:74" s="15" customFormat="1" ht="12.75">
      <c r="B62" s="161"/>
      <c r="C62" s="161"/>
      <c r="D62" s="161"/>
      <c r="E62" s="161"/>
      <c r="F62" s="175"/>
      <c r="G62" s="211"/>
      <c r="H62" s="211"/>
      <c r="I62" s="211"/>
      <c r="J62" s="211"/>
      <c r="K62" s="211"/>
      <c r="L62" s="211"/>
      <c r="M62" s="211"/>
      <c r="N62" s="211"/>
      <c r="O62" s="146"/>
      <c r="P62" s="146"/>
      <c r="Q62" s="164"/>
      <c r="R62" s="164"/>
      <c r="S62" s="164"/>
      <c r="T62" s="164"/>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row>
    <row r="63" spans="2:74" s="15" customFormat="1" ht="12.75">
      <c r="B63" s="161"/>
      <c r="C63" s="161"/>
      <c r="D63" s="161"/>
      <c r="E63" s="161"/>
      <c r="F63" s="175"/>
      <c r="G63" s="211"/>
      <c r="H63" s="211"/>
      <c r="I63" s="211"/>
      <c r="J63" s="211"/>
      <c r="K63" s="211"/>
      <c r="L63" s="211"/>
      <c r="M63" s="211"/>
      <c r="N63" s="211"/>
      <c r="O63" s="146"/>
      <c r="P63" s="146"/>
      <c r="Q63" s="164"/>
      <c r="R63" s="164"/>
      <c r="S63" s="164"/>
      <c r="T63" s="164"/>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row>
    <row r="64" spans="2:74" s="15" customFormat="1" ht="7.5" customHeight="1">
      <c r="B64" s="208"/>
      <c r="C64" s="208"/>
      <c r="D64" s="208"/>
      <c r="E64" s="208"/>
      <c r="F64" s="208"/>
      <c r="G64" s="208"/>
      <c r="H64" s="208"/>
      <c r="I64" s="208"/>
      <c r="J64" s="208"/>
      <c r="K64" s="208"/>
      <c r="L64" s="208"/>
      <c r="M64" s="208"/>
      <c r="N64" s="208"/>
      <c r="O64" s="208"/>
      <c r="P64" s="208"/>
      <c r="Q64" s="208"/>
      <c r="R64" s="208"/>
      <c r="S64" s="208"/>
      <c r="T64" s="208"/>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row>
    <row r="65" spans="2:74" s="15" customFormat="1" ht="12.75" customHeight="1">
      <c r="B65" s="209" t="s">
        <v>31</v>
      </c>
      <c r="C65" s="209"/>
      <c r="D65" s="209"/>
      <c r="E65" s="209"/>
      <c r="F65" s="191" t="s">
        <v>32</v>
      </c>
      <c r="G65" s="191"/>
      <c r="H65" s="191"/>
      <c r="I65" s="191"/>
      <c r="J65" s="191"/>
      <c r="K65" s="191"/>
      <c r="L65" s="191"/>
      <c r="M65" s="191"/>
      <c r="N65" s="191"/>
      <c r="O65" s="146"/>
      <c r="P65" s="146"/>
      <c r="Q65" s="164"/>
      <c r="R65" s="164"/>
      <c r="S65" s="164"/>
      <c r="T65" s="164"/>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row>
    <row r="66" spans="2:74" s="15" customFormat="1" ht="12.75" customHeight="1">
      <c r="B66" s="209"/>
      <c r="C66" s="209"/>
      <c r="D66" s="209"/>
      <c r="E66" s="209"/>
      <c r="F66" s="191" t="s">
        <v>33</v>
      </c>
      <c r="G66" s="191"/>
      <c r="H66" s="191"/>
      <c r="I66" s="191"/>
      <c r="J66" s="191"/>
      <c r="K66" s="191"/>
      <c r="L66" s="191"/>
      <c r="M66" s="191"/>
      <c r="N66" s="191"/>
      <c r="O66" s="146"/>
      <c r="P66" s="146"/>
      <c r="Q66" s="164"/>
      <c r="R66" s="164"/>
      <c r="S66" s="164"/>
      <c r="T66" s="164"/>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row>
    <row r="67" spans="2:74" s="15" customFormat="1" ht="12.75" customHeight="1">
      <c r="B67" s="209"/>
      <c r="C67" s="209"/>
      <c r="D67" s="209"/>
      <c r="E67" s="209"/>
      <c r="F67" s="191" t="s">
        <v>34</v>
      </c>
      <c r="G67" s="191"/>
      <c r="H67" s="191"/>
      <c r="I67" s="191"/>
      <c r="J67" s="191"/>
      <c r="K67" s="191"/>
      <c r="L67" s="191"/>
      <c r="M67" s="191"/>
      <c r="N67" s="191"/>
      <c r="O67" s="146"/>
      <c r="P67" s="146"/>
      <c r="Q67" s="164"/>
      <c r="R67" s="164"/>
      <c r="S67" s="164"/>
      <c r="T67" s="164"/>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row>
    <row r="68" spans="2:74" s="15" customFormat="1" ht="12.75" customHeight="1">
      <c r="B68" s="209"/>
      <c r="C68" s="209"/>
      <c r="D68" s="209"/>
      <c r="E68" s="209"/>
      <c r="F68" s="191" t="s">
        <v>35</v>
      </c>
      <c r="G68" s="191"/>
      <c r="H68" s="191"/>
      <c r="I68" s="191"/>
      <c r="J68" s="191"/>
      <c r="K68" s="191"/>
      <c r="L68" s="191"/>
      <c r="M68" s="191"/>
      <c r="N68" s="191"/>
      <c r="O68" s="146"/>
      <c r="P68" s="146"/>
      <c r="Q68" s="164"/>
      <c r="R68" s="164"/>
      <c r="S68" s="164"/>
      <c r="T68" s="164"/>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row>
    <row r="69" spans="2:74" s="15" customFormat="1" ht="12.75" customHeight="1">
      <c r="B69" s="209"/>
      <c r="C69" s="209"/>
      <c r="D69" s="209"/>
      <c r="E69" s="209"/>
      <c r="F69" s="191" t="s">
        <v>36</v>
      </c>
      <c r="G69" s="191"/>
      <c r="H69" s="191"/>
      <c r="I69" s="191"/>
      <c r="J69" s="191"/>
      <c r="K69" s="191"/>
      <c r="L69" s="191"/>
      <c r="M69" s="191"/>
      <c r="N69" s="191"/>
      <c r="O69" s="146"/>
      <c r="P69" s="146"/>
      <c r="Q69" s="164"/>
      <c r="R69" s="164"/>
      <c r="S69" s="164"/>
      <c r="T69" s="164"/>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row>
    <row r="70" spans="2:74" s="15" customFormat="1" ht="12.75" customHeight="1">
      <c r="B70" s="209"/>
      <c r="C70" s="209"/>
      <c r="D70" s="209"/>
      <c r="E70" s="209"/>
      <c r="F70" s="191" t="s">
        <v>37</v>
      </c>
      <c r="G70" s="191"/>
      <c r="H70" s="191"/>
      <c r="I70" s="191"/>
      <c r="J70" s="191"/>
      <c r="K70" s="191"/>
      <c r="L70" s="191"/>
      <c r="M70" s="191"/>
      <c r="N70" s="191"/>
      <c r="O70" s="146"/>
      <c r="P70" s="146"/>
      <c r="Q70" s="164"/>
      <c r="R70" s="164"/>
      <c r="S70" s="164"/>
      <c r="T70" s="164"/>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row>
    <row r="71" spans="2:74" s="15" customFormat="1" ht="12.75" customHeight="1">
      <c r="B71" s="209"/>
      <c r="C71" s="209"/>
      <c r="D71" s="209"/>
      <c r="E71" s="209"/>
      <c r="F71" s="191" t="s">
        <v>38</v>
      </c>
      <c r="G71" s="191"/>
      <c r="H71" s="191"/>
      <c r="I71" s="191"/>
      <c r="J71" s="191"/>
      <c r="K71" s="191"/>
      <c r="L71" s="191"/>
      <c r="M71" s="191"/>
      <c r="N71" s="191"/>
      <c r="O71" s="146"/>
      <c r="P71" s="146"/>
      <c r="Q71" s="164"/>
      <c r="R71" s="164"/>
      <c r="S71" s="164"/>
      <c r="T71" s="164"/>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row>
    <row r="72" spans="2:74" s="15" customFormat="1" ht="12.75">
      <c r="B72" s="209"/>
      <c r="C72" s="209"/>
      <c r="D72" s="209"/>
      <c r="E72" s="209"/>
      <c r="F72" s="191" t="s">
        <v>39</v>
      </c>
      <c r="G72" s="191"/>
      <c r="H72" s="191"/>
      <c r="I72" s="191"/>
      <c r="J72" s="191"/>
      <c r="K72" s="191"/>
      <c r="L72" s="191"/>
      <c r="M72" s="191"/>
      <c r="N72" s="191"/>
      <c r="O72" s="146"/>
      <c r="P72" s="146"/>
      <c r="Q72" s="164"/>
      <c r="R72" s="164"/>
      <c r="S72" s="164"/>
      <c r="T72" s="164"/>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row>
    <row r="73" spans="2:74" s="15" customFormat="1" ht="12.75">
      <c r="B73" s="209"/>
      <c r="C73" s="209"/>
      <c r="D73" s="209"/>
      <c r="E73" s="209"/>
      <c r="F73" s="191" t="s">
        <v>40</v>
      </c>
      <c r="G73" s="191"/>
      <c r="H73" s="191"/>
      <c r="I73" s="191"/>
      <c r="J73" s="191"/>
      <c r="K73" s="191"/>
      <c r="L73" s="191"/>
      <c r="M73" s="191"/>
      <c r="N73" s="191"/>
      <c r="O73" s="146"/>
      <c r="P73" s="146"/>
      <c r="Q73" s="164"/>
      <c r="R73" s="164"/>
      <c r="S73" s="164"/>
      <c r="T73" s="164"/>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row>
    <row r="74" spans="2:74" s="15" customFormat="1" ht="12.75">
      <c r="B74" s="209"/>
      <c r="C74" s="209"/>
      <c r="D74" s="209"/>
      <c r="E74" s="209"/>
      <c r="F74" s="191" t="s">
        <v>41</v>
      </c>
      <c r="G74" s="191"/>
      <c r="H74" s="191"/>
      <c r="I74" s="191"/>
      <c r="J74" s="191"/>
      <c r="K74" s="191"/>
      <c r="L74" s="191"/>
      <c r="M74" s="191"/>
      <c r="N74" s="191"/>
      <c r="O74" s="146"/>
      <c r="P74" s="146"/>
      <c r="Q74" s="164"/>
      <c r="R74" s="164"/>
      <c r="S74" s="164"/>
      <c r="T74" s="164"/>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row>
    <row r="75" spans="2:74" s="15" customFormat="1" ht="12.75">
      <c r="B75" s="209"/>
      <c r="C75" s="209"/>
      <c r="D75" s="209"/>
      <c r="E75" s="209"/>
      <c r="F75" s="191" t="s">
        <v>42</v>
      </c>
      <c r="G75" s="191"/>
      <c r="H75" s="191"/>
      <c r="I75" s="191"/>
      <c r="J75" s="191"/>
      <c r="K75" s="191"/>
      <c r="L75" s="191"/>
      <c r="M75" s="191"/>
      <c r="N75" s="191"/>
      <c r="O75" s="146"/>
      <c r="P75" s="146"/>
      <c r="Q75" s="164"/>
      <c r="R75" s="164"/>
      <c r="S75" s="164"/>
      <c r="T75" s="164"/>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row>
    <row r="76" spans="2:74" s="15" customFormat="1" ht="12.75">
      <c r="B76" s="209"/>
      <c r="C76" s="209"/>
      <c r="D76" s="209"/>
      <c r="E76" s="209"/>
      <c r="F76" s="191" t="s">
        <v>43</v>
      </c>
      <c r="G76" s="191"/>
      <c r="H76" s="191"/>
      <c r="I76" s="191"/>
      <c r="J76" s="191"/>
      <c r="K76" s="191"/>
      <c r="L76" s="191"/>
      <c r="M76" s="191"/>
      <c r="N76" s="191"/>
      <c r="O76" s="146"/>
      <c r="P76" s="146"/>
      <c r="Q76" s="164"/>
      <c r="R76" s="164"/>
      <c r="S76" s="164"/>
      <c r="T76" s="164"/>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row>
    <row r="77" spans="2:74" s="15" customFormat="1" ht="12.75" customHeight="1">
      <c r="B77" s="209"/>
      <c r="C77" s="209"/>
      <c r="D77" s="209"/>
      <c r="E77" s="209"/>
      <c r="F77" s="204" t="s">
        <v>44</v>
      </c>
      <c r="G77" s="204"/>
      <c r="H77" s="147"/>
      <c r="I77" s="147"/>
      <c r="J77" s="147"/>
      <c r="K77" s="147"/>
      <c r="L77" s="147"/>
      <c r="M77" s="147"/>
      <c r="N77" s="147"/>
      <c r="O77" s="147"/>
      <c r="P77" s="147"/>
      <c r="Q77" s="164"/>
      <c r="R77" s="164"/>
      <c r="S77" s="164"/>
      <c r="T77" s="164"/>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row>
    <row r="78" spans="2:74" s="15" customFormat="1" ht="12.75">
      <c r="B78" s="209"/>
      <c r="C78" s="209"/>
      <c r="D78" s="209"/>
      <c r="E78" s="209"/>
      <c r="F78" s="204"/>
      <c r="G78" s="204"/>
      <c r="H78" s="147"/>
      <c r="I78" s="147"/>
      <c r="J78" s="147"/>
      <c r="K78" s="147"/>
      <c r="L78" s="147"/>
      <c r="M78" s="147"/>
      <c r="N78" s="147"/>
      <c r="O78" s="147"/>
      <c r="P78" s="147"/>
      <c r="Q78" s="164"/>
      <c r="R78" s="164"/>
      <c r="S78" s="164"/>
      <c r="T78" s="164"/>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row>
    <row r="79" spans="2:74" s="15" customFormat="1" ht="12.75">
      <c r="B79" s="209"/>
      <c r="C79" s="209"/>
      <c r="D79" s="209"/>
      <c r="E79" s="209"/>
      <c r="F79" s="204"/>
      <c r="G79" s="204"/>
      <c r="H79" s="147"/>
      <c r="I79" s="147"/>
      <c r="J79" s="147"/>
      <c r="K79" s="147"/>
      <c r="L79" s="147"/>
      <c r="M79" s="147"/>
      <c r="N79" s="147"/>
      <c r="O79" s="147"/>
      <c r="P79" s="147"/>
      <c r="Q79" s="164"/>
      <c r="R79" s="164"/>
      <c r="S79" s="164"/>
      <c r="T79" s="164"/>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row>
    <row r="80" spans="2:74" s="11" customFormat="1" ht="12.75" customHeight="1">
      <c r="B80" s="153" t="s">
        <v>45</v>
      </c>
      <c r="C80" s="153"/>
      <c r="D80" s="153"/>
      <c r="E80" s="153"/>
      <c r="F80" s="153"/>
      <c r="G80" s="153"/>
      <c r="H80" s="153"/>
      <c r="I80" s="153"/>
      <c r="J80" s="153"/>
      <c r="K80" s="153"/>
      <c r="L80" s="153"/>
      <c r="M80" s="153"/>
      <c r="N80" s="153"/>
      <c r="O80" s="153"/>
      <c r="P80" s="153"/>
      <c r="Q80" s="153"/>
      <c r="R80" s="153"/>
      <c r="S80" s="153"/>
      <c r="T80" s="153"/>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row>
    <row r="81" spans="2:74" s="11" customFormat="1" ht="21.75" customHeight="1">
      <c r="B81" s="154"/>
      <c r="C81" s="154"/>
      <c r="D81" s="154"/>
      <c r="E81" s="154"/>
      <c r="F81" s="154"/>
      <c r="G81" s="154"/>
      <c r="H81" s="154"/>
      <c r="I81" s="154"/>
      <c r="J81" s="154"/>
      <c r="K81" s="154"/>
      <c r="L81" s="154"/>
      <c r="M81" s="154"/>
      <c r="N81" s="154"/>
      <c r="O81" s="154"/>
      <c r="P81" s="154"/>
      <c r="Q81" s="154"/>
      <c r="R81" s="154"/>
      <c r="S81" s="154"/>
      <c r="T81" s="15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row>
    <row r="82" spans="2:74" s="11" customFormat="1" ht="18" customHeight="1">
      <c r="B82" s="206" t="s">
        <v>46</v>
      </c>
      <c r="C82" s="206"/>
      <c r="D82" s="206"/>
      <c r="E82" s="206"/>
      <c r="F82" s="206"/>
      <c r="G82" s="206"/>
      <c r="H82" s="206"/>
      <c r="I82" s="206"/>
      <c r="J82" s="206"/>
      <c r="K82" s="206"/>
      <c r="L82" s="206"/>
      <c r="M82" s="206"/>
      <c r="N82" s="206"/>
      <c r="O82" s="206"/>
      <c r="P82" s="206"/>
      <c r="Q82" s="206"/>
      <c r="R82" s="206"/>
      <c r="S82" s="206"/>
      <c r="T82" s="206"/>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row>
    <row r="83" spans="2:74" s="15" customFormat="1" ht="12.75">
      <c r="B83" s="207" t="s">
        <v>47</v>
      </c>
      <c r="C83" s="207"/>
      <c r="D83" s="147"/>
      <c r="E83" s="147"/>
      <c r="F83" s="147"/>
      <c r="G83" s="147"/>
      <c r="H83" s="147"/>
      <c r="I83" s="147"/>
      <c r="J83" s="147"/>
      <c r="K83" s="147"/>
      <c r="L83" s="147"/>
      <c r="M83" s="147"/>
      <c r="N83" s="147"/>
      <c r="O83" s="147"/>
      <c r="P83" s="147"/>
      <c r="Q83" s="147"/>
      <c r="R83" s="147"/>
      <c r="S83" s="147"/>
      <c r="T83" s="22"/>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row>
    <row r="84" spans="2:74" s="11" customFormat="1" ht="100.5" customHeight="1">
      <c r="B84" s="153" t="s">
        <v>653</v>
      </c>
      <c r="C84" s="153"/>
      <c r="D84" s="153"/>
      <c r="E84" s="153"/>
      <c r="F84" s="153"/>
      <c r="G84" s="153"/>
      <c r="H84" s="153"/>
      <c r="I84" s="153"/>
      <c r="J84" s="153"/>
      <c r="K84" s="153"/>
      <c r="L84" s="153"/>
      <c r="M84" s="153"/>
      <c r="N84" s="153"/>
      <c r="O84" s="153"/>
      <c r="P84" s="153"/>
      <c r="Q84" s="153"/>
      <c r="R84" s="153"/>
      <c r="S84" s="153"/>
      <c r="T84" s="153"/>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row>
    <row r="85" spans="2:74" s="11" customFormat="1" ht="21.75" customHeight="1">
      <c r="B85" s="154"/>
      <c r="C85" s="154"/>
      <c r="D85" s="154"/>
      <c r="E85" s="154"/>
      <c r="F85" s="154"/>
      <c r="G85" s="154"/>
      <c r="H85" s="154"/>
      <c r="I85" s="154"/>
      <c r="J85" s="154"/>
      <c r="K85" s="154"/>
      <c r="L85" s="154"/>
      <c r="M85" s="154"/>
      <c r="N85" s="154"/>
      <c r="O85" s="154"/>
      <c r="P85" s="154"/>
      <c r="Q85" s="154"/>
      <c r="R85" s="154"/>
      <c r="S85" s="154"/>
      <c r="T85" s="15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row>
    <row r="86" spans="2:74" s="11" customFormat="1" ht="18" customHeight="1">
      <c r="B86" s="156" t="s">
        <v>48</v>
      </c>
      <c r="C86" s="156"/>
      <c r="D86" s="156"/>
      <c r="E86" s="156"/>
      <c r="F86" s="156"/>
      <c r="G86" s="156"/>
      <c r="H86" s="156"/>
      <c r="I86" s="156"/>
      <c r="J86" s="156"/>
      <c r="K86" s="205" t="s">
        <v>49</v>
      </c>
      <c r="L86" s="157"/>
      <c r="M86" s="157"/>
      <c r="N86" s="157"/>
      <c r="O86" s="157"/>
      <c r="P86" s="157"/>
      <c r="Q86" s="157"/>
      <c r="R86" s="157"/>
      <c r="S86" s="157"/>
      <c r="T86" s="157"/>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row>
    <row r="87" spans="2:74" s="15" customFormat="1" ht="12.75">
      <c r="B87" s="160"/>
      <c r="C87" s="173" t="s">
        <v>50</v>
      </c>
      <c r="D87" s="173"/>
      <c r="E87" s="173"/>
      <c r="F87" s="173"/>
      <c r="G87" s="173"/>
      <c r="H87" s="173"/>
      <c r="I87" s="173"/>
      <c r="J87" s="173"/>
      <c r="K87" s="173"/>
      <c r="L87" s="173"/>
      <c r="M87" s="173"/>
      <c r="N87" s="173"/>
      <c r="O87" s="173"/>
      <c r="P87" s="173"/>
      <c r="Q87" s="163"/>
      <c r="R87" s="198" t="s">
        <v>51</v>
      </c>
      <c r="S87" s="198"/>
      <c r="T87" s="155"/>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row>
    <row r="88" spans="2:74" s="15" customFormat="1" ht="12.75">
      <c r="B88" s="160"/>
      <c r="C88" s="147"/>
      <c r="D88" s="147"/>
      <c r="E88" s="147"/>
      <c r="F88" s="147"/>
      <c r="G88" s="147"/>
      <c r="H88" s="147"/>
      <c r="I88" s="147"/>
      <c r="J88" s="147"/>
      <c r="K88" s="147"/>
      <c r="L88" s="147"/>
      <c r="M88" s="147"/>
      <c r="N88" s="147"/>
      <c r="O88" s="147"/>
      <c r="P88" s="147"/>
      <c r="Q88" s="163"/>
      <c r="R88" s="146"/>
      <c r="S88" s="146"/>
      <c r="T88" s="155"/>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row>
    <row r="89" spans="2:74" s="15" customFormat="1" ht="12.75">
      <c r="B89" s="160"/>
      <c r="C89" s="147"/>
      <c r="D89" s="147"/>
      <c r="E89" s="147"/>
      <c r="F89" s="147"/>
      <c r="G89" s="147"/>
      <c r="H89" s="147"/>
      <c r="I89" s="147"/>
      <c r="J89" s="147"/>
      <c r="K89" s="147"/>
      <c r="L89" s="147"/>
      <c r="M89" s="147"/>
      <c r="N89" s="147"/>
      <c r="O89" s="147"/>
      <c r="P89" s="147"/>
      <c r="Q89" s="163"/>
      <c r="R89" s="146"/>
      <c r="S89" s="146"/>
      <c r="T89" s="155"/>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row>
    <row r="90" spans="2:74" s="15" customFormat="1" ht="12.75">
      <c r="B90" s="160"/>
      <c r="C90" s="147"/>
      <c r="D90" s="147"/>
      <c r="E90" s="147"/>
      <c r="F90" s="147"/>
      <c r="G90" s="147"/>
      <c r="H90" s="147"/>
      <c r="I90" s="147"/>
      <c r="J90" s="147"/>
      <c r="K90" s="147"/>
      <c r="L90" s="147"/>
      <c r="M90" s="147"/>
      <c r="N90" s="147"/>
      <c r="O90" s="147"/>
      <c r="P90" s="147"/>
      <c r="Q90" s="163"/>
      <c r="R90" s="146"/>
      <c r="S90" s="146"/>
      <c r="T90" s="155"/>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row>
    <row r="91" spans="2:74" s="15" customFormat="1" ht="12.75">
      <c r="B91" s="160"/>
      <c r="C91" s="147"/>
      <c r="D91" s="147"/>
      <c r="E91" s="147"/>
      <c r="F91" s="147"/>
      <c r="G91" s="147"/>
      <c r="H91" s="147"/>
      <c r="I91" s="147"/>
      <c r="J91" s="147"/>
      <c r="K91" s="147"/>
      <c r="L91" s="147"/>
      <c r="M91" s="147"/>
      <c r="N91" s="147"/>
      <c r="O91" s="147"/>
      <c r="P91" s="147"/>
      <c r="Q91" s="163"/>
      <c r="R91" s="146"/>
      <c r="S91" s="146"/>
      <c r="T91" s="155"/>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row>
    <row r="92" spans="2:74" s="15" customFormat="1" ht="12.75">
      <c r="B92" s="160"/>
      <c r="C92" s="147"/>
      <c r="D92" s="147"/>
      <c r="E92" s="147"/>
      <c r="F92" s="147"/>
      <c r="G92" s="147"/>
      <c r="H92" s="147"/>
      <c r="I92" s="147"/>
      <c r="J92" s="147"/>
      <c r="K92" s="147"/>
      <c r="L92" s="147"/>
      <c r="M92" s="147"/>
      <c r="N92" s="147"/>
      <c r="O92" s="147"/>
      <c r="P92" s="147"/>
      <c r="Q92" s="163"/>
      <c r="R92" s="146"/>
      <c r="S92" s="146"/>
      <c r="T92" s="155"/>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row>
    <row r="93" spans="2:74" s="15" customFormat="1" ht="12.75">
      <c r="B93" s="160"/>
      <c r="C93" s="147"/>
      <c r="D93" s="147"/>
      <c r="E93" s="147"/>
      <c r="F93" s="147"/>
      <c r="G93" s="147"/>
      <c r="H93" s="147"/>
      <c r="I93" s="147"/>
      <c r="J93" s="147"/>
      <c r="K93" s="147"/>
      <c r="L93" s="147"/>
      <c r="M93" s="147"/>
      <c r="N93" s="147"/>
      <c r="O93" s="147"/>
      <c r="P93" s="147"/>
      <c r="Q93" s="163"/>
      <c r="R93" s="146"/>
      <c r="S93" s="146"/>
      <c r="T93" s="155"/>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row>
    <row r="94" spans="2:74" s="15" customFormat="1" ht="12.75">
      <c r="B94" s="160"/>
      <c r="C94" s="147"/>
      <c r="D94" s="147"/>
      <c r="E94" s="147"/>
      <c r="F94" s="147"/>
      <c r="G94" s="147"/>
      <c r="H94" s="147"/>
      <c r="I94" s="147"/>
      <c r="J94" s="147"/>
      <c r="K94" s="147"/>
      <c r="L94" s="147"/>
      <c r="M94" s="147"/>
      <c r="N94" s="147"/>
      <c r="O94" s="147"/>
      <c r="P94" s="147"/>
      <c r="Q94" s="163"/>
      <c r="R94" s="146"/>
      <c r="S94" s="146"/>
      <c r="T94" s="155"/>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row>
    <row r="95" spans="2:74" s="15" customFormat="1" ht="12.75">
      <c r="B95" s="160"/>
      <c r="C95" s="147"/>
      <c r="D95" s="147"/>
      <c r="E95" s="147"/>
      <c r="F95" s="147"/>
      <c r="G95" s="147"/>
      <c r="H95" s="147"/>
      <c r="I95" s="147"/>
      <c r="J95" s="147"/>
      <c r="K95" s="147"/>
      <c r="L95" s="147"/>
      <c r="M95" s="147"/>
      <c r="N95" s="147"/>
      <c r="O95" s="147"/>
      <c r="P95" s="147"/>
      <c r="Q95" s="163"/>
      <c r="R95" s="146"/>
      <c r="S95" s="146"/>
      <c r="T95" s="155"/>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row>
    <row r="96" spans="2:74" s="15" customFormat="1" ht="12.75">
      <c r="B96" s="160"/>
      <c r="C96" s="147"/>
      <c r="D96" s="147"/>
      <c r="E96" s="147"/>
      <c r="F96" s="147"/>
      <c r="G96" s="147"/>
      <c r="H96" s="147"/>
      <c r="I96" s="147"/>
      <c r="J96" s="147"/>
      <c r="K96" s="147"/>
      <c r="L96" s="147"/>
      <c r="M96" s="147"/>
      <c r="N96" s="147"/>
      <c r="O96" s="147"/>
      <c r="P96" s="147"/>
      <c r="Q96" s="163"/>
      <c r="R96" s="146"/>
      <c r="S96" s="146"/>
      <c r="T96" s="155"/>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row>
    <row r="97" spans="2:74" s="15" customFormat="1" ht="12.75">
      <c r="B97" s="160"/>
      <c r="C97" s="158"/>
      <c r="D97" s="158"/>
      <c r="E97" s="158"/>
      <c r="F97" s="158"/>
      <c r="G97" s="158"/>
      <c r="H97" s="158"/>
      <c r="I97" s="158"/>
      <c r="J97" s="158"/>
      <c r="K97" s="158"/>
      <c r="L97" s="158"/>
      <c r="M97" s="158"/>
      <c r="N97" s="158"/>
      <c r="O97" s="158"/>
      <c r="P97" s="158"/>
      <c r="Q97" s="163"/>
      <c r="R97" s="159"/>
      <c r="S97" s="159"/>
      <c r="T97" s="155"/>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row>
    <row r="98" spans="2:74" s="15" customFormat="1" ht="12.75">
      <c r="B98" s="201" t="s">
        <v>52</v>
      </c>
      <c r="C98" s="201"/>
      <c r="D98" s="201"/>
      <c r="E98" s="201"/>
      <c r="F98" s="201"/>
      <c r="G98" s="201"/>
      <c r="H98" s="201"/>
      <c r="I98" s="201"/>
      <c r="J98" s="201"/>
      <c r="K98" s="84"/>
      <c r="L98" s="202" t="s">
        <v>53</v>
      </c>
      <c r="M98" s="203"/>
      <c r="N98" s="203"/>
      <c r="O98" s="203"/>
      <c r="P98" s="203"/>
      <c r="Q98" s="203"/>
      <c r="R98" s="203"/>
      <c r="S98" s="203"/>
      <c r="T98" s="20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row>
    <row r="99" spans="2:74" s="11" customFormat="1" ht="108.75" customHeight="1">
      <c r="B99" s="152" t="s">
        <v>658</v>
      </c>
      <c r="C99" s="153"/>
      <c r="D99" s="153"/>
      <c r="E99" s="153"/>
      <c r="F99" s="153"/>
      <c r="G99" s="153"/>
      <c r="H99" s="153"/>
      <c r="I99" s="153"/>
      <c r="J99" s="153"/>
      <c r="K99" s="153"/>
      <c r="L99" s="153"/>
      <c r="M99" s="153"/>
      <c r="N99" s="153"/>
      <c r="O99" s="153"/>
      <c r="P99" s="153"/>
      <c r="Q99" s="153"/>
      <c r="R99" s="153"/>
      <c r="S99" s="153"/>
      <c r="T99" s="153"/>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row>
    <row r="100" spans="2:74" s="11" customFormat="1" ht="21.75" customHeight="1">
      <c r="B100" s="154"/>
      <c r="C100" s="154"/>
      <c r="D100" s="154"/>
      <c r="E100" s="154"/>
      <c r="F100" s="154"/>
      <c r="G100" s="154"/>
      <c r="H100" s="154"/>
      <c r="I100" s="154"/>
      <c r="J100" s="154"/>
      <c r="K100" s="154"/>
      <c r="L100" s="154"/>
      <c r="M100" s="154"/>
      <c r="N100" s="154"/>
      <c r="O100" s="154"/>
      <c r="P100" s="154"/>
      <c r="Q100" s="154"/>
      <c r="R100" s="154"/>
      <c r="S100" s="154"/>
      <c r="T100" s="15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row>
    <row r="101" spans="2:74" s="11" customFormat="1" ht="18" customHeight="1">
      <c r="B101" s="156" t="s">
        <v>54</v>
      </c>
      <c r="C101" s="156"/>
      <c r="D101" s="156"/>
      <c r="E101" s="156"/>
      <c r="F101" s="156"/>
      <c r="G101" s="156"/>
      <c r="H101" s="156"/>
      <c r="I101" s="156"/>
      <c r="J101" s="156"/>
      <c r="K101" s="157" t="s">
        <v>55</v>
      </c>
      <c r="L101" s="157"/>
      <c r="M101" s="157"/>
      <c r="N101" s="157"/>
      <c r="O101" s="157"/>
      <c r="P101" s="157"/>
      <c r="Q101" s="157"/>
      <c r="R101" s="157"/>
      <c r="S101" s="157"/>
      <c r="T101" s="157"/>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row>
    <row r="102" spans="2:20" ht="12.75" customHeight="1">
      <c r="B102" s="195" t="s">
        <v>56</v>
      </c>
      <c r="C102" s="195"/>
      <c r="D102" s="195"/>
      <c r="E102" s="173" t="s">
        <v>57</v>
      </c>
      <c r="F102" s="173"/>
      <c r="G102" s="173"/>
      <c r="H102" s="173"/>
      <c r="I102" s="173"/>
      <c r="J102" s="173"/>
      <c r="K102" s="173"/>
      <c r="L102" s="173"/>
      <c r="M102" s="173"/>
      <c r="N102" s="196"/>
      <c r="O102" s="197" t="s">
        <v>58</v>
      </c>
      <c r="P102" s="197"/>
      <c r="Q102" s="196"/>
      <c r="R102" s="199" t="s">
        <v>59</v>
      </c>
      <c r="S102" s="199"/>
      <c r="T102" s="200"/>
    </row>
    <row r="103" spans="2:20" ht="12.75">
      <c r="B103" s="195"/>
      <c r="C103" s="195"/>
      <c r="D103" s="195"/>
      <c r="E103" s="189"/>
      <c r="F103" s="189"/>
      <c r="G103" s="189"/>
      <c r="H103" s="189"/>
      <c r="I103" s="189"/>
      <c r="J103" s="189"/>
      <c r="K103" s="189"/>
      <c r="L103" s="189"/>
      <c r="M103" s="189"/>
      <c r="N103" s="196"/>
      <c r="O103" s="146"/>
      <c r="P103" s="146"/>
      <c r="Q103" s="196"/>
      <c r="R103" s="146"/>
      <c r="S103" s="146"/>
      <c r="T103" s="200"/>
    </row>
    <row r="104" spans="2:20" ht="12.75">
      <c r="B104" s="195"/>
      <c r="C104" s="195"/>
      <c r="D104" s="195"/>
      <c r="E104" s="189"/>
      <c r="F104" s="189"/>
      <c r="G104" s="189"/>
      <c r="H104" s="189"/>
      <c r="I104" s="189"/>
      <c r="J104" s="189"/>
      <c r="K104" s="189"/>
      <c r="L104" s="189"/>
      <c r="M104" s="189"/>
      <c r="N104" s="196"/>
      <c r="O104" s="146"/>
      <c r="P104" s="146"/>
      <c r="Q104" s="196"/>
      <c r="R104" s="146"/>
      <c r="S104" s="146"/>
      <c r="T104" s="200"/>
    </row>
    <row r="105" spans="2:20" ht="12.75">
      <c r="B105" s="195"/>
      <c r="C105" s="195"/>
      <c r="D105" s="195"/>
      <c r="E105" s="189"/>
      <c r="F105" s="189"/>
      <c r="G105" s="189"/>
      <c r="H105" s="189"/>
      <c r="I105" s="189"/>
      <c r="J105" s="189"/>
      <c r="K105" s="189"/>
      <c r="L105" s="189"/>
      <c r="M105" s="189"/>
      <c r="N105" s="196"/>
      <c r="O105" s="146"/>
      <c r="P105" s="146"/>
      <c r="Q105" s="196"/>
      <c r="R105" s="146"/>
      <c r="S105" s="146"/>
      <c r="T105" s="200"/>
    </row>
    <row r="106" spans="2:20" ht="12.75">
      <c r="B106" s="195"/>
      <c r="C106" s="195"/>
      <c r="D106" s="195"/>
      <c r="E106" s="189"/>
      <c r="F106" s="189"/>
      <c r="G106" s="189"/>
      <c r="H106" s="189"/>
      <c r="I106" s="189"/>
      <c r="J106" s="189"/>
      <c r="K106" s="189"/>
      <c r="L106" s="189"/>
      <c r="M106" s="189"/>
      <c r="N106" s="196"/>
      <c r="O106" s="146"/>
      <c r="P106" s="146"/>
      <c r="Q106" s="196"/>
      <c r="R106" s="146"/>
      <c r="S106" s="146"/>
      <c r="T106" s="200"/>
    </row>
    <row r="107" spans="2:20" ht="12.75">
      <c r="B107" s="195"/>
      <c r="C107" s="195"/>
      <c r="D107" s="195"/>
      <c r="E107" s="189"/>
      <c r="F107" s="189"/>
      <c r="G107" s="189"/>
      <c r="H107" s="189"/>
      <c r="I107" s="189"/>
      <c r="J107" s="189"/>
      <c r="K107" s="189"/>
      <c r="L107" s="189"/>
      <c r="M107" s="189"/>
      <c r="N107" s="196"/>
      <c r="O107" s="146"/>
      <c r="P107" s="146"/>
      <c r="Q107" s="196"/>
      <c r="R107" s="146"/>
      <c r="S107" s="146"/>
      <c r="T107" s="200"/>
    </row>
    <row r="108" spans="2:20" ht="12.75">
      <c r="B108" s="195"/>
      <c r="C108" s="195"/>
      <c r="D108" s="195"/>
      <c r="E108" s="189"/>
      <c r="F108" s="189"/>
      <c r="G108" s="189"/>
      <c r="H108" s="189"/>
      <c r="I108" s="189"/>
      <c r="J108" s="189"/>
      <c r="K108" s="189"/>
      <c r="L108" s="189"/>
      <c r="M108" s="189"/>
      <c r="N108" s="196"/>
      <c r="O108" s="146"/>
      <c r="P108" s="146"/>
      <c r="Q108" s="196"/>
      <c r="R108" s="146"/>
      <c r="S108" s="146"/>
      <c r="T108" s="200"/>
    </row>
    <row r="109" spans="1:74" s="15" customFormat="1" ht="12.75" customHeight="1">
      <c r="A109" s="23"/>
      <c r="B109" s="194" t="s">
        <v>60</v>
      </c>
      <c r="C109" s="194"/>
      <c r="D109" s="194"/>
      <c r="E109" s="191" t="s">
        <v>57</v>
      </c>
      <c r="F109" s="191"/>
      <c r="G109" s="191"/>
      <c r="H109" s="191"/>
      <c r="I109" s="191"/>
      <c r="J109" s="191"/>
      <c r="K109" s="191"/>
      <c r="L109" s="191"/>
      <c r="M109" s="191"/>
      <c r="N109" s="191"/>
      <c r="O109" s="191"/>
      <c r="P109" s="191"/>
      <c r="Q109" s="175"/>
      <c r="R109" s="173" t="s">
        <v>59</v>
      </c>
      <c r="S109" s="173"/>
      <c r="T109" s="164"/>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row>
    <row r="110" spans="1:74" s="15" customFormat="1" ht="13.5" customHeight="1">
      <c r="A110" s="23"/>
      <c r="B110" s="194"/>
      <c r="C110" s="194"/>
      <c r="D110" s="194"/>
      <c r="E110" s="37"/>
      <c r="F110" s="37"/>
      <c r="G110" s="37"/>
      <c r="H110" s="37"/>
      <c r="I110" s="37"/>
      <c r="J110" s="37"/>
      <c r="K110" s="37"/>
      <c r="L110" s="37"/>
      <c r="M110" s="37"/>
      <c r="N110" s="37"/>
      <c r="O110" s="37"/>
      <c r="P110" s="37"/>
      <c r="Q110" s="175"/>
      <c r="R110" s="146"/>
      <c r="S110" s="146"/>
      <c r="T110" s="164"/>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row>
    <row r="111" spans="1:74" s="15" customFormat="1" ht="12.75" customHeight="1">
      <c r="A111" s="23"/>
      <c r="B111" s="194"/>
      <c r="C111" s="194"/>
      <c r="D111" s="194"/>
      <c r="E111" s="38"/>
      <c r="F111" s="38"/>
      <c r="G111" s="38"/>
      <c r="H111" s="38"/>
      <c r="I111" s="37"/>
      <c r="J111" s="37"/>
      <c r="K111" s="37"/>
      <c r="L111" s="37"/>
      <c r="M111" s="37"/>
      <c r="N111" s="37"/>
      <c r="O111" s="37"/>
      <c r="P111" s="37"/>
      <c r="Q111" s="175"/>
      <c r="R111" s="146"/>
      <c r="S111" s="146"/>
      <c r="T111" s="164"/>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row>
    <row r="112" spans="1:74" s="15" customFormat="1" ht="12.75">
      <c r="A112" s="23"/>
      <c r="B112" s="194"/>
      <c r="C112" s="194"/>
      <c r="D112" s="194"/>
      <c r="E112" s="38"/>
      <c r="F112" s="38"/>
      <c r="G112" s="38"/>
      <c r="H112" s="38"/>
      <c r="I112" s="37"/>
      <c r="J112" s="37"/>
      <c r="K112" s="37"/>
      <c r="L112" s="37"/>
      <c r="M112" s="37"/>
      <c r="N112" s="37"/>
      <c r="O112" s="37"/>
      <c r="P112" s="37"/>
      <c r="Q112" s="175"/>
      <c r="R112" s="146"/>
      <c r="S112" s="146"/>
      <c r="T112" s="164"/>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row>
    <row r="113" spans="1:74" s="15" customFormat="1" ht="12.75" customHeight="1">
      <c r="A113" s="23"/>
      <c r="B113" s="194"/>
      <c r="C113" s="194"/>
      <c r="D113" s="194"/>
      <c r="E113" s="38"/>
      <c r="F113" s="38"/>
      <c r="G113" s="38"/>
      <c r="H113" s="38"/>
      <c r="I113" s="37"/>
      <c r="J113" s="37"/>
      <c r="K113" s="37"/>
      <c r="L113" s="37"/>
      <c r="M113" s="37"/>
      <c r="N113" s="37"/>
      <c r="O113" s="37"/>
      <c r="P113" s="37"/>
      <c r="Q113" s="175"/>
      <c r="R113" s="146"/>
      <c r="S113" s="146"/>
      <c r="T113" s="164"/>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row>
    <row r="114" spans="1:74" s="15" customFormat="1" ht="12.75">
      <c r="A114" s="23"/>
      <c r="B114" s="194"/>
      <c r="C114" s="194"/>
      <c r="D114" s="194"/>
      <c r="E114" s="38"/>
      <c r="F114" s="38"/>
      <c r="G114" s="38"/>
      <c r="H114" s="38"/>
      <c r="I114" s="37"/>
      <c r="J114" s="37"/>
      <c r="K114" s="37"/>
      <c r="L114" s="37"/>
      <c r="M114" s="37"/>
      <c r="N114" s="37"/>
      <c r="O114" s="37"/>
      <c r="P114" s="37"/>
      <c r="Q114" s="175"/>
      <c r="R114" s="146"/>
      <c r="S114" s="146"/>
      <c r="T114" s="164"/>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row>
    <row r="115" spans="1:74" s="15" customFormat="1" ht="12.75" customHeight="1">
      <c r="A115" s="23"/>
      <c r="B115" s="194"/>
      <c r="C115" s="194"/>
      <c r="D115" s="194"/>
      <c r="E115" s="38"/>
      <c r="F115" s="38"/>
      <c r="G115" s="38"/>
      <c r="H115" s="38"/>
      <c r="I115" s="37"/>
      <c r="J115" s="37"/>
      <c r="K115" s="37"/>
      <c r="L115" s="37"/>
      <c r="M115" s="37"/>
      <c r="N115" s="37"/>
      <c r="O115" s="37"/>
      <c r="P115" s="37"/>
      <c r="Q115" s="175"/>
      <c r="R115" s="146"/>
      <c r="S115" s="146"/>
      <c r="T115" s="164"/>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row>
    <row r="116" spans="1:74" s="15" customFormat="1" ht="12.75">
      <c r="A116" s="23"/>
      <c r="B116" s="194"/>
      <c r="C116" s="194"/>
      <c r="D116" s="194"/>
      <c r="E116" s="38"/>
      <c r="F116" s="38"/>
      <c r="G116" s="38"/>
      <c r="H116" s="38"/>
      <c r="I116" s="37"/>
      <c r="J116" s="37"/>
      <c r="K116" s="37"/>
      <c r="L116" s="37"/>
      <c r="M116" s="37"/>
      <c r="N116" s="37"/>
      <c r="O116" s="37"/>
      <c r="P116" s="37"/>
      <c r="Q116" s="175"/>
      <c r="R116" s="146"/>
      <c r="S116" s="146"/>
      <c r="T116" s="164"/>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row>
    <row r="117" spans="2:74" s="15" customFormat="1" ht="12.75" customHeight="1">
      <c r="B117" s="194" t="s">
        <v>61</v>
      </c>
      <c r="C117" s="194"/>
      <c r="D117" s="194"/>
      <c r="E117" s="191" t="s">
        <v>57</v>
      </c>
      <c r="F117" s="191"/>
      <c r="G117" s="191"/>
      <c r="H117" s="191"/>
      <c r="I117" s="191"/>
      <c r="J117" s="191"/>
      <c r="K117" s="191"/>
      <c r="L117" s="191"/>
      <c r="M117" s="191"/>
      <c r="N117" s="191"/>
      <c r="O117" s="191"/>
      <c r="P117" s="191"/>
      <c r="Q117" s="191"/>
      <c r="R117" s="173" t="s">
        <v>59</v>
      </c>
      <c r="S117" s="173"/>
      <c r="T117" s="164"/>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row>
    <row r="118" spans="2:20" ht="12.75" customHeight="1">
      <c r="B118" s="194"/>
      <c r="C118" s="194"/>
      <c r="D118" s="194"/>
      <c r="E118" s="189"/>
      <c r="F118" s="189"/>
      <c r="G118" s="189"/>
      <c r="H118" s="189"/>
      <c r="I118" s="189"/>
      <c r="J118" s="189"/>
      <c r="K118" s="189"/>
      <c r="L118" s="189"/>
      <c r="M118" s="189"/>
      <c r="N118" s="189"/>
      <c r="O118" s="189"/>
      <c r="P118" s="189"/>
      <c r="Q118" s="189"/>
      <c r="R118" s="146"/>
      <c r="S118" s="146"/>
      <c r="T118" s="164"/>
    </row>
    <row r="119" spans="2:20" ht="12.75">
      <c r="B119" s="194"/>
      <c r="C119" s="194"/>
      <c r="D119" s="194"/>
      <c r="E119" s="189"/>
      <c r="F119" s="189"/>
      <c r="G119" s="189"/>
      <c r="H119" s="189"/>
      <c r="I119" s="189"/>
      <c r="J119" s="189"/>
      <c r="K119" s="189"/>
      <c r="L119" s="189"/>
      <c r="M119" s="189"/>
      <c r="N119" s="189"/>
      <c r="O119" s="189"/>
      <c r="P119" s="189"/>
      <c r="Q119" s="189"/>
      <c r="R119" s="146"/>
      <c r="S119" s="146"/>
      <c r="T119" s="164"/>
    </row>
    <row r="120" spans="2:20" ht="12.75">
      <c r="B120" s="194"/>
      <c r="C120" s="194"/>
      <c r="D120" s="194"/>
      <c r="E120" s="189"/>
      <c r="F120" s="189"/>
      <c r="G120" s="189"/>
      <c r="H120" s="189"/>
      <c r="I120" s="189"/>
      <c r="J120" s="189"/>
      <c r="K120" s="189"/>
      <c r="L120" s="189"/>
      <c r="M120" s="189"/>
      <c r="N120" s="189"/>
      <c r="O120" s="189"/>
      <c r="P120" s="189"/>
      <c r="Q120" s="189"/>
      <c r="R120" s="146"/>
      <c r="S120" s="146"/>
      <c r="T120" s="164"/>
    </row>
    <row r="121" spans="2:20" ht="12.75">
      <c r="B121" s="194"/>
      <c r="C121" s="194"/>
      <c r="D121" s="194"/>
      <c r="E121" s="189"/>
      <c r="F121" s="189"/>
      <c r="G121" s="189"/>
      <c r="H121" s="189"/>
      <c r="I121" s="189"/>
      <c r="J121" s="189"/>
      <c r="K121" s="189"/>
      <c r="L121" s="189"/>
      <c r="M121" s="189"/>
      <c r="N121" s="189"/>
      <c r="O121" s="189"/>
      <c r="P121" s="189"/>
      <c r="Q121" s="189"/>
      <c r="R121" s="146"/>
      <c r="S121" s="146"/>
      <c r="T121" s="164"/>
    </row>
    <row r="122" spans="2:20" ht="12.75">
      <c r="B122" s="194"/>
      <c r="C122" s="194"/>
      <c r="D122" s="194"/>
      <c r="E122" s="189"/>
      <c r="F122" s="189"/>
      <c r="G122" s="189"/>
      <c r="H122" s="189"/>
      <c r="I122" s="189"/>
      <c r="J122" s="189"/>
      <c r="K122" s="189"/>
      <c r="L122" s="189"/>
      <c r="M122" s="189"/>
      <c r="N122" s="189"/>
      <c r="O122" s="189"/>
      <c r="P122" s="189"/>
      <c r="Q122" s="189"/>
      <c r="R122" s="146"/>
      <c r="S122" s="146"/>
      <c r="T122" s="164"/>
    </row>
    <row r="123" spans="2:20" ht="12.75">
      <c r="B123" s="194"/>
      <c r="C123" s="194"/>
      <c r="D123" s="194"/>
      <c r="E123" s="189"/>
      <c r="F123" s="189"/>
      <c r="G123" s="189"/>
      <c r="H123" s="189"/>
      <c r="I123" s="189"/>
      <c r="J123" s="189"/>
      <c r="K123" s="189"/>
      <c r="L123" s="189"/>
      <c r="M123" s="189"/>
      <c r="N123" s="189"/>
      <c r="O123" s="189"/>
      <c r="P123" s="189"/>
      <c r="Q123" s="189"/>
      <c r="R123" s="146"/>
      <c r="S123" s="146"/>
      <c r="T123" s="164"/>
    </row>
    <row r="124" spans="2:20" ht="12.75">
      <c r="B124" s="194"/>
      <c r="C124" s="194"/>
      <c r="D124" s="194"/>
      <c r="E124" s="189"/>
      <c r="F124" s="189"/>
      <c r="G124" s="189"/>
      <c r="H124" s="189"/>
      <c r="I124" s="189"/>
      <c r="J124" s="189"/>
      <c r="K124" s="189"/>
      <c r="L124" s="189"/>
      <c r="M124" s="189"/>
      <c r="N124" s="189"/>
      <c r="O124" s="189"/>
      <c r="P124" s="189"/>
      <c r="Q124" s="189"/>
      <c r="R124" s="146"/>
      <c r="S124" s="146"/>
      <c r="T124" s="164"/>
    </row>
    <row r="125" spans="2:20" ht="12.75">
      <c r="B125" s="194"/>
      <c r="C125" s="194"/>
      <c r="D125" s="194"/>
      <c r="E125" s="189"/>
      <c r="F125" s="189"/>
      <c r="G125" s="189"/>
      <c r="H125" s="189"/>
      <c r="I125" s="189"/>
      <c r="J125" s="189"/>
      <c r="K125" s="189"/>
      <c r="L125" s="189"/>
      <c r="M125" s="189"/>
      <c r="N125" s="189"/>
      <c r="O125" s="189"/>
      <c r="P125" s="189"/>
      <c r="Q125" s="189"/>
      <c r="R125" s="146"/>
      <c r="S125" s="146"/>
      <c r="T125" s="164"/>
    </row>
    <row r="126" spans="2:74" s="15" customFormat="1" ht="12.75" customHeight="1">
      <c r="B126" s="190" t="s">
        <v>62</v>
      </c>
      <c r="C126" s="190"/>
      <c r="D126" s="190"/>
      <c r="E126" s="191" t="s">
        <v>57</v>
      </c>
      <c r="F126" s="191"/>
      <c r="G126" s="191"/>
      <c r="H126" s="191"/>
      <c r="I126" s="191"/>
      <c r="J126" s="191"/>
      <c r="K126" s="191"/>
      <c r="L126" s="191"/>
      <c r="M126" s="191"/>
      <c r="N126" s="191"/>
      <c r="O126" s="191"/>
      <c r="P126" s="191"/>
      <c r="Q126" s="192"/>
      <c r="R126" s="173" t="s">
        <v>59</v>
      </c>
      <c r="S126" s="173"/>
      <c r="T126" s="19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row>
    <row r="127" spans="2:74" s="15" customFormat="1" ht="12.75" customHeight="1">
      <c r="B127" s="190"/>
      <c r="C127" s="190"/>
      <c r="D127" s="190"/>
      <c r="E127" s="189"/>
      <c r="F127" s="189"/>
      <c r="G127" s="189"/>
      <c r="H127" s="189"/>
      <c r="I127" s="189"/>
      <c r="J127" s="189"/>
      <c r="K127" s="189"/>
      <c r="L127" s="189"/>
      <c r="M127" s="189"/>
      <c r="N127" s="189"/>
      <c r="O127" s="189"/>
      <c r="P127" s="189"/>
      <c r="Q127" s="192"/>
      <c r="R127" s="146"/>
      <c r="S127" s="146"/>
      <c r="T127" s="19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row>
    <row r="128" spans="2:74" s="15" customFormat="1" ht="12.75">
      <c r="B128" s="190"/>
      <c r="C128" s="190"/>
      <c r="D128" s="190"/>
      <c r="E128" s="188"/>
      <c r="F128" s="188"/>
      <c r="G128" s="188"/>
      <c r="H128" s="188"/>
      <c r="I128" s="188"/>
      <c r="J128" s="188"/>
      <c r="K128" s="188"/>
      <c r="L128" s="188"/>
      <c r="M128" s="188"/>
      <c r="N128" s="188"/>
      <c r="O128" s="188"/>
      <c r="P128" s="188"/>
      <c r="Q128" s="192"/>
      <c r="R128" s="159"/>
      <c r="S128" s="159"/>
      <c r="T128" s="19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row>
    <row r="129" spans="2:74" s="11" customFormat="1" ht="70.5" customHeight="1" thickBot="1">
      <c r="B129" s="152" t="s">
        <v>657</v>
      </c>
      <c r="C129" s="153"/>
      <c r="D129" s="153"/>
      <c r="E129" s="153"/>
      <c r="F129" s="153"/>
      <c r="G129" s="153"/>
      <c r="H129" s="153"/>
      <c r="I129" s="153"/>
      <c r="J129" s="153"/>
      <c r="K129" s="153"/>
      <c r="L129" s="153"/>
      <c r="M129" s="153"/>
      <c r="N129" s="153"/>
      <c r="O129" s="153"/>
      <c r="P129" s="153"/>
      <c r="Q129" s="153"/>
      <c r="R129" s="153"/>
      <c r="S129" s="153"/>
      <c r="T129" s="153"/>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row>
    <row r="130" spans="2:74" s="11" customFormat="1" ht="21.75" customHeight="1" thickBot="1">
      <c r="B130" s="154"/>
      <c r="C130" s="154"/>
      <c r="D130" s="154"/>
      <c r="E130" s="154"/>
      <c r="F130" s="154"/>
      <c r="G130" s="154"/>
      <c r="H130" s="154"/>
      <c r="I130" s="154"/>
      <c r="J130" s="154"/>
      <c r="K130" s="154"/>
      <c r="L130" s="154"/>
      <c r="M130" s="154"/>
      <c r="N130" s="154"/>
      <c r="O130" s="154"/>
      <c r="P130" s="154"/>
      <c r="Q130" s="154"/>
      <c r="R130" s="154"/>
      <c r="S130" s="154"/>
      <c r="T130" s="15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row>
    <row r="131" spans="2:74" s="11" customFormat="1" ht="18" customHeight="1">
      <c r="B131" s="156" t="s">
        <v>63</v>
      </c>
      <c r="C131" s="156"/>
      <c r="D131" s="156"/>
      <c r="E131" s="156"/>
      <c r="F131" s="156"/>
      <c r="G131" s="156"/>
      <c r="H131" s="156"/>
      <c r="I131" s="156"/>
      <c r="J131" s="156"/>
      <c r="K131" s="157" t="s">
        <v>49</v>
      </c>
      <c r="L131" s="157"/>
      <c r="M131" s="157"/>
      <c r="N131" s="157"/>
      <c r="O131" s="157"/>
      <c r="P131" s="157"/>
      <c r="Q131" s="157"/>
      <c r="R131" s="157"/>
      <c r="S131" s="157"/>
      <c r="T131" s="157"/>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row>
    <row r="132" spans="2:74" s="15" customFormat="1" ht="12.75" customHeight="1">
      <c r="B132" s="183" t="s">
        <v>64</v>
      </c>
      <c r="C132" s="183"/>
      <c r="D132" s="158"/>
      <c r="E132" s="158"/>
      <c r="F132" s="158"/>
      <c r="G132" s="158"/>
      <c r="H132" s="158"/>
      <c r="I132" s="158"/>
      <c r="J132" s="158"/>
      <c r="K132" s="158"/>
      <c r="L132" s="158"/>
      <c r="M132" s="158"/>
      <c r="N132" s="158"/>
      <c r="O132" s="158"/>
      <c r="P132" s="158"/>
      <c r="Q132" s="158"/>
      <c r="R132" s="158"/>
      <c r="S132" s="158"/>
      <c r="T132" s="39"/>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row>
    <row r="133" spans="2:74" s="11" customFormat="1" ht="75" customHeight="1">
      <c r="B133" s="179" t="s">
        <v>65</v>
      </c>
      <c r="C133" s="179"/>
      <c r="D133" s="40" t="s">
        <v>66</v>
      </c>
      <c r="E133" s="180" t="s">
        <v>67</v>
      </c>
      <c r="F133" s="180"/>
      <c r="G133" s="180"/>
      <c r="H133" s="180"/>
      <c r="I133" s="180"/>
      <c r="J133" s="180"/>
      <c r="K133" s="180"/>
      <c r="L133" s="180"/>
      <c r="M133" s="180"/>
      <c r="N133" s="180"/>
      <c r="O133" s="180"/>
      <c r="P133" s="180"/>
      <c r="Q133" s="180"/>
      <c r="R133" s="180"/>
      <c r="S133" s="180"/>
      <c r="T133" s="180"/>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row>
    <row r="134" spans="2:74" s="11" customFormat="1" ht="69" customHeight="1">
      <c r="B134" s="179"/>
      <c r="C134" s="179"/>
      <c r="D134" s="184" t="s">
        <v>68</v>
      </c>
      <c r="E134" s="185" t="s">
        <v>69</v>
      </c>
      <c r="F134" s="185"/>
      <c r="G134" s="185"/>
      <c r="H134" s="185"/>
      <c r="I134" s="185"/>
      <c r="J134" s="185"/>
      <c r="K134" s="185"/>
      <c r="L134" s="185"/>
      <c r="M134" s="185"/>
      <c r="N134" s="185"/>
      <c r="O134" s="185"/>
      <c r="P134" s="185"/>
      <c r="Q134" s="185"/>
      <c r="R134" s="185"/>
      <c r="S134" s="185"/>
      <c r="T134" s="185"/>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row>
    <row r="135" spans="2:74" s="11" customFormat="1" ht="57.75" customHeight="1">
      <c r="B135" s="179"/>
      <c r="C135" s="179"/>
      <c r="D135" s="184"/>
      <c r="E135" s="186" t="s">
        <v>70</v>
      </c>
      <c r="F135" s="186"/>
      <c r="G135" s="186"/>
      <c r="H135" s="186"/>
      <c r="I135" s="186"/>
      <c r="J135" s="186"/>
      <c r="K135" s="186"/>
      <c r="L135" s="186"/>
      <c r="M135" s="186"/>
      <c r="N135" s="186"/>
      <c r="O135" s="186"/>
      <c r="P135" s="186"/>
      <c r="Q135" s="186"/>
      <c r="R135" s="186"/>
      <c r="S135" s="186"/>
      <c r="T135" s="186"/>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row>
    <row r="136" spans="2:74" s="11" customFormat="1" ht="74.25" customHeight="1">
      <c r="B136" s="179"/>
      <c r="C136" s="179"/>
      <c r="D136" s="40" t="s">
        <v>71</v>
      </c>
      <c r="E136" s="187" t="s">
        <v>72</v>
      </c>
      <c r="F136" s="187"/>
      <c r="G136" s="187"/>
      <c r="H136" s="187"/>
      <c r="I136" s="187"/>
      <c r="J136" s="187"/>
      <c r="K136" s="187"/>
      <c r="L136" s="187"/>
      <c r="M136" s="187"/>
      <c r="N136" s="187"/>
      <c r="O136" s="187"/>
      <c r="P136" s="187"/>
      <c r="Q136" s="187"/>
      <c r="R136" s="187"/>
      <c r="S136" s="187"/>
      <c r="T136" s="187"/>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row>
    <row r="137" spans="2:74" s="11" customFormat="1" ht="51" customHeight="1">
      <c r="B137" s="179" t="s">
        <v>73</v>
      </c>
      <c r="C137" s="179"/>
      <c r="D137" s="40" t="s">
        <v>74</v>
      </c>
      <c r="E137" s="180" t="s">
        <v>75</v>
      </c>
      <c r="F137" s="180"/>
      <c r="G137" s="180"/>
      <c r="H137" s="180"/>
      <c r="I137" s="180"/>
      <c r="J137" s="180"/>
      <c r="K137" s="180"/>
      <c r="L137" s="180"/>
      <c r="M137" s="180"/>
      <c r="N137" s="180"/>
      <c r="O137" s="180"/>
      <c r="P137" s="180"/>
      <c r="Q137" s="180"/>
      <c r="R137" s="180"/>
      <c r="S137" s="180"/>
      <c r="T137" s="180"/>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row>
    <row r="138" spans="2:74" s="11" customFormat="1" ht="39" customHeight="1">
      <c r="B138" s="181" t="s">
        <v>76</v>
      </c>
      <c r="C138" s="181"/>
      <c r="D138" s="40" t="s">
        <v>77</v>
      </c>
      <c r="E138" s="180" t="s">
        <v>78</v>
      </c>
      <c r="F138" s="180"/>
      <c r="G138" s="180"/>
      <c r="H138" s="180"/>
      <c r="I138" s="180"/>
      <c r="J138" s="180"/>
      <c r="K138" s="180"/>
      <c r="L138" s="180"/>
      <c r="M138" s="180"/>
      <c r="N138" s="180"/>
      <c r="O138" s="180"/>
      <c r="P138" s="180"/>
      <c r="Q138" s="180"/>
      <c r="R138" s="180"/>
      <c r="S138" s="180"/>
      <c r="T138" s="180"/>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row>
    <row r="139" spans="2:74" s="11" customFormat="1" ht="39" customHeight="1">
      <c r="B139" s="181"/>
      <c r="C139" s="181"/>
      <c r="D139" s="40" t="s">
        <v>79</v>
      </c>
      <c r="E139" s="180" t="s">
        <v>80</v>
      </c>
      <c r="F139" s="180"/>
      <c r="G139" s="180"/>
      <c r="H139" s="180"/>
      <c r="I139" s="180"/>
      <c r="J139" s="180"/>
      <c r="K139" s="180"/>
      <c r="L139" s="180"/>
      <c r="M139" s="180"/>
      <c r="N139" s="180"/>
      <c r="O139" s="180"/>
      <c r="P139" s="180"/>
      <c r="Q139" s="180"/>
      <c r="R139" s="180"/>
      <c r="S139" s="180"/>
      <c r="T139" s="180"/>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row>
    <row r="140" spans="2:74" s="11" customFormat="1" ht="39" customHeight="1">
      <c r="B140" s="181"/>
      <c r="C140" s="181"/>
      <c r="D140" s="40" t="s">
        <v>81</v>
      </c>
      <c r="E140" s="180" t="s">
        <v>82</v>
      </c>
      <c r="F140" s="180"/>
      <c r="G140" s="180"/>
      <c r="H140" s="180"/>
      <c r="I140" s="180"/>
      <c r="J140" s="180"/>
      <c r="K140" s="180"/>
      <c r="L140" s="180"/>
      <c r="M140" s="180"/>
      <c r="N140" s="180"/>
      <c r="O140" s="180"/>
      <c r="P140" s="180"/>
      <c r="Q140" s="180"/>
      <c r="R140" s="180"/>
      <c r="S140" s="180"/>
      <c r="T140" s="180"/>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row>
    <row r="141" spans="2:74" s="11" customFormat="1" ht="39" customHeight="1">
      <c r="B141" s="181"/>
      <c r="C141" s="181"/>
      <c r="D141" s="41" t="s">
        <v>83</v>
      </c>
      <c r="E141" s="182" t="s">
        <v>84</v>
      </c>
      <c r="F141" s="182"/>
      <c r="G141" s="182"/>
      <c r="H141" s="182"/>
      <c r="I141" s="182"/>
      <c r="J141" s="182"/>
      <c r="K141" s="182"/>
      <c r="L141" s="182"/>
      <c r="M141" s="182"/>
      <c r="N141" s="182"/>
      <c r="O141" s="182"/>
      <c r="P141" s="182"/>
      <c r="Q141" s="182"/>
      <c r="R141" s="182"/>
      <c r="S141" s="182"/>
      <c r="T141" s="182"/>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row>
    <row r="142" spans="2:74" s="11" customFormat="1" ht="21.75" customHeight="1">
      <c r="B142" s="154"/>
      <c r="C142" s="154"/>
      <c r="D142" s="154"/>
      <c r="E142" s="154"/>
      <c r="F142" s="154"/>
      <c r="G142" s="154"/>
      <c r="H142" s="154"/>
      <c r="I142" s="154"/>
      <c r="J142" s="154"/>
      <c r="K142" s="154"/>
      <c r="L142" s="154"/>
      <c r="M142" s="154"/>
      <c r="N142" s="154"/>
      <c r="O142" s="154"/>
      <c r="P142" s="154"/>
      <c r="Q142" s="154"/>
      <c r="R142" s="154"/>
      <c r="S142" s="154"/>
      <c r="T142" s="15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row>
    <row r="143" spans="1:74" s="11" customFormat="1" ht="18" customHeight="1">
      <c r="A143" s="14"/>
      <c r="B143" s="156" t="s">
        <v>85</v>
      </c>
      <c r="C143" s="156"/>
      <c r="D143" s="156"/>
      <c r="E143" s="156"/>
      <c r="F143" s="156"/>
      <c r="G143" s="156"/>
      <c r="H143" s="156"/>
      <c r="I143" s="156"/>
      <c r="J143" s="156"/>
      <c r="K143" s="157" t="s">
        <v>86</v>
      </c>
      <c r="L143" s="157"/>
      <c r="M143" s="157"/>
      <c r="N143" s="157"/>
      <c r="O143" s="157"/>
      <c r="P143" s="157"/>
      <c r="Q143" s="157"/>
      <c r="R143" s="157"/>
      <c r="S143" s="157"/>
      <c r="T143" s="157"/>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row>
    <row r="144" spans="2:74" s="15" customFormat="1" ht="12.75">
      <c r="B144" s="161" t="s">
        <v>87</v>
      </c>
      <c r="C144" s="161"/>
      <c r="D144" s="161"/>
      <c r="E144" s="147"/>
      <c r="F144" s="147"/>
      <c r="G144" s="147"/>
      <c r="H144" s="147"/>
      <c r="I144" s="147"/>
      <c r="J144" s="147"/>
      <c r="K144" s="147"/>
      <c r="L144" s="147"/>
      <c r="M144" s="147"/>
      <c r="N144" s="147"/>
      <c r="O144" s="147"/>
      <c r="P144" s="147"/>
      <c r="Q144" s="147"/>
      <c r="R144" s="147"/>
      <c r="S144" s="147"/>
      <c r="T144" s="164"/>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row>
    <row r="145" spans="2:74" s="15" customFormat="1" ht="12.75">
      <c r="B145" s="161" t="s">
        <v>88</v>
      </c>
      <c r="C145" s="161"/>
      <c r="D145" s="161"/>
      <c r="E145" s="147"/>
      <c r="F145" s="147"/>
      <c r="G145" s="147"/>
      <c r="H145" s="147"/>
      <c r="I145" s="147"/>
      <c r="J145" s="147"/>
      <c r="K145" s="147"/>
      <c r="L145" s="147"/>
      <c r="M145" s="147"/>
      <c r="N145" s="147"/>
      <c r="O145" s="147"/>
      <c r="P145" s="178" t="s">
        <v>89</v>
      </c>
      <c r="Q145" s="178"/>
      <c r="R145" s="178"/>
      <c r="S145" s="24"/>
      <c r="T145" s="164"/>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row>
    <row r="146" spans="2:74" s="15" customFormat="1" ht="12.75">
      <c r="B146" s="161" t="s">
        <v>90</v>
      </c>
      <c r="C146" s="161"/>
      <c r="D146" s="161"/>
      <c r="E146" s="177"/>
      <c r="F146" s="177"/>
      <c r="G146" s="177"/>
      <c r="H146" s="177"/>
      <c r="I146" s="177"/>
      <c r="J146" s="177"/>
      <c r="K146" s="177"/>
      <c r="L146" s="177"/>
      <c r="M146" s="177"/>
      <c r="N146" s="177"/>
      <c r="O146" s="177"/>
      <c r="P146" s="177"/>
      <c r="Q146" s="177"/>
      <c r="R146" s="177"/>
      <c r="S146" s="177"/>
      <c r="T146" s="164"/>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row>
    <row r="147" spans="2:74" s="15" customFormat="1" ht="12.75">
      <c r="B147" s="161" t="s">
        <v>91</v>
      </c>
      <c r="C147" s="161"/>
      <c r="D147" s="161"/>
      <c r="E147" s="161"/>
      <c r="F147" s="161"/>
      <c r="G147" s="161"/>
      <c r="H147" s="176" t="s">
        <v>92</v>
      </c>
      <c r="I147" s="176"/>
      <c r="J147" s="146"/>
      <c r="K147" s="146"/>
      <c r="L147" s="176" t="s">
        <v>93</v>
      </c>
      <c r="M147" s="176"/>
      <c r="N147" s="146"/>
      <c r="O147" s="146"/>
      <c r="P147" s="176" t="s">
        <v>94</v>
      </c>
      <c r="Q147" s="176"/>
      <c r="R147" s="146"/>
      <c r="S147" s="146"/>
      <c r="T147" s="164"/>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row>
    <row r="148" spans="1:74" s="11" customFormat="1" ht="12.75" customHeight="1">
      <c r="A148" s="14"/>
      <c r="B148" s="153" t="s">
        <v>95</v>
      </c>
      <c r="C148" s="153"/>
      <c r="D148" s="153"/>
      <c r="E148" s="153"/>
      <c r="F148" s="153"/>
      <c r="G148" s="153"/>
      <c r="H148" s="153"/>
      <c r="I148" s="153"/>
      <c r="J148" s="153"/>
      <c r="K148" s="153"/>
      <c r="L148" s="153"/>
      <c r="M148" s="153"/>
      <c r="N148" s="153"/>
      <c r="O148" s="153"/>
      <c r="P148" s="153"/>
      <c r="Q148" s="153"/>
      <c r="R148" s="153"/>
      <c r="S148" s="153"/>
      <c r="T148" s="153"/>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row>
    <row r="149" spans="2:74" s="11" customFormat="1" ht="21.75" customHeight="1">
      <c r="B149" s="154"/>
      <c r="C149" s="154"/>
      <c r="D149" s="154"/>
      <c r="E149" s="154"/>
      <c r="F149" s="154"/>
      <c r="G149" s="154"/>
      <c r="H149" s="154"/>
      <c r="I149" s="154"/>
      <c r="J149" s="154"/>
      <c r="K149" s="154"/>
      <c r="L149" s="154"/>
      <c r="M149" s="154"/>
      <c r="N149" s="154"/>
      <c r="O149" s="154"/>
      <c r="P149" s="154"/>
      <c r="Q149" s="154"/>
      <c r="R149" s="154"/>
      <c r="S149" s="154"/>
      <c r="T149" s="15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row>
    <row r="150" spans="1:74" s="11" customFormat="1" ht="18" customHeight="1">
      <c r="A150" s="14"/>
      <c r="B150" s="156" t="s">
        <v>96</v>
      </c>
      <c r="C150" s="156"/>
      <c r="D150" s="156"/>
      <c r="E150" s="156"/>
      <c r="F150" s="156"/>
      <c r="G150" s="156"/>
      <c r="H150" s="156"/>
      <c r="I150" s="156"/>
      <c r="J150" s="156"/>
      <c r="K150" s="157" t="s">
        <v>49</v>
      </c>
      <c r="L150" s="157"/>
      <c r="M150" s="157"/>
      <c r="N150" s="157"/>
      <c r="O150" s="157"/>
      <c r="P150" s="157"/>
      <c r="Q150" s="157"/>
      <c r="R150" s="157"/>
      <c r="S150" s="157"/>
      <c r="T150" s="157"/>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row>
    <row r="151" spans="2:74" s="15" customFormat="1" ht="12.75">
      <c r="B151" s="161" t="s">
        <v>97</v>
      </c>
      <c r="C151" s="161"/>
      <c r="D151" s="161"/>
      <c r="E151" s="161"/>
      <c r="F151" s="161"/>
      <c r="G151" s="161"/>
      <c r="H151" s="161"/>
      <c r="I151" s="161"/>
      <c r="J151" s="161"/>
      <c r="K151" s="161"/>
      <c r="L151" s="161"/>
      <c r="M151" s="24"/>
      <c r="N151" s="164"/>
      <c r="O151" s="164"/>
      <c r="P151" s="164"/>
      <c r="Q151" s="164"/>
      <c r="R151" s="164"/>
      <c r="S151" s="164"/>
      <c r="T151" s="164"/>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row>
    <row r="152" spans="2:74" s="15" customFormat="1" ht="12.75">
      <c r="B152" s="161" t="s">
        <v>98</v>
      </c>
      <c r="C152" s="161"/>
      <c r="D152" s="161"/>
      <c r="E152" s="161"/>
      <c r="F152" s="161"/>
      <c r="G152" s="161"/>
      <c r="H152" s="161"/>
      <c r="I152" s="161"/>
      <c r="J152" s="161"/>
      <c r="K152" s="161"/>
      <c r="L152" s="161"/>
      <c r="M152" s="24"/>
      <c r="N152" s="176" t="s">
        <v>99</v>
      </c>
      <c r="O152" s="176"/>
      <c r="P152" s="176"/>
      <c r="Q152" s="176"/>
      <c r="R152" s="176"/>
      <c r="S152" s="42"/>
      <c r="T152" s="22"/>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row>
    <row r="153" spans="2:74" s="15" customFormat="1" ht="12.75">
      <c r="B153" s="161" t="s">
        <v>100</v>
      </c>
      <c r="C153" s="161"/>
      <c r="D153" s="161"/>
      <c r="E153" s="161"/>
      <c r="F153" s="161"/>
      <c r="G153" s="161"/>
      <c r="H153" s="161"/>
      <c r="I153" s="161"/>
      <c r="J153" s="161"/>
      <c r="K153" s="161"/>
      <c r="L153" s="161"/>
      <c r="M153" s="161"/>
      <c r="N153" s="24"/>
      <c r="O153" s="28" t="s">
        <v>101</v>
      </c>
      <c r="P153" s="43"/>
      <c r="Q153" s="28" t="s">
        <v>102</v>
      </c>
      <c r="R153" s="43"/>
      <c r="S153" s="28" t="s">
        <v>103</v>
      </c>
      <c r="T153" s="44"/>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row>
    <row r="154" spans="1:74" s="11" customFormat="1" ht="61.5" customHeight="1">
      <c r="A154" s="14"/>
      <c r="B154" s="153" t="s">
        <v>104</v>
      </c>
      <c r="C154" s="153"/>
      <c r="D154" s="153"/>
      <c r="E154" s="153"/>
      <c r="F154" s="153"/>
      <c r="G154" s="153"/>
      <c r="H154" s="153"/>
      <c r="I154" s="153"/>
      <c r="J154" s="153"/>
      <c r="K154" s="153"/>
      <c r="L154" s="153"/>
      <c r="M154" s="153"/>
      <c r="N154" s="153"/>
      <c r="O154" s="153"/>
      <c r="P154" s="153"/>
      <c r="Q154" s="153"/>
      <c r="R154" s="153"/>
      <c r="S154" s="153"/>
      <c r="T154" s="153"/>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row>
    <row r="155" spans="2:74" s="11" customFormat="1" ht="21.75" customHeight="1">
      <c r="B155" s="154"/>
      <c r="C155" s="154"/>
      <c r="D155" s="154"/>
      <c r="E155" s="154"/>
      <c r="F155" s="154"/>
      <c r="G155" s="154"/>
      <c r="H155" s="154"/>
      <c r="I155" s="154"/>
      <c r="J155" s="154"/>
      <c r="K155" s="154"/>
      <c r="L155" s="154"/>
      <c r="M155" s="154"/>
      <c r="N155" s="154"/>
      <c r="O155" s="154"/>
      <c r="P155" s="154"/>
      <c r="Q155" s="154"/>
      <c r="R155" s="154"/>
      <c r="S155" s="154"/>
      <c r="T155" s="15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row>
    <row r="156" spans="1:74" s="11" customFormat="1" ht="18" customHeight="1">
      <c r="A156" s="14"/>
      <c r="B156" s="141" t="s">
        <v>105</v>
      </c>
      <c r="C156" s="141"/>
      <c r="D156" s="141"/>
      <c r="E156" s="141"/>
      <c r="F156" s="141"/>
      <c r="G156" s="141"/>
      <c r="H156" s="141"/>
      <c r="I156" s="141"/>
      <c r="J156" s="141"/>
      <c r="K156" s="157" t="s">
        <v>49</v>
      </c>
      <c r="L156" s="157"/>
      <c r="M156" s="157"/>
      <c r="N156" s="157"/>
      <c r="O156" s="157"/>
      <c r="P156" s="157"/>
      <c r="Q156" s="157"/>
      <c r="R156" s="157"/>
      <c r="S156" s="157"/>
      <c r="T156" s="157"/>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row>
    <row r="157" spans="2:74" s="15" customFormat="1" ht="12.75">
      <c r="B157" s="161" t="s">
        <v>106</v>
      </c>
      <c r="C157" s="161"/>
      <c r="D157" s="161"/>
      <c r="E157" s="147"/>
      <c r="F157" s="147"/>
      <c r="G157" s="147"/>
      <c r="H157" s="147"/>
      <c r="I157" s="147"/>
      <c r="J157" s="147"/>
      <c r="K157" s="147"/>
      <c r="L157" s="147"/>
      <c r="M157" s="147"/>
      <c r="N157" s="147"/>
      <c r="O157" s="147"/>
      <c r="P157" s="147"/>
      <c r="Q157" s="147"/>
      <c r="R157" s="147"/>
      <c r="S157" s="147"/>
      <c r="T157" s="22"/>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row>
    <row r="158" spans="2:74" s="15" customFormat="1" ht="12.75">
      <c r="B158" s="161" t="s">
        <v>107</v>
      </c>
      <c r="C158" s="161"/>
      <c r="D158" s="161"/>
      <c r="E158" s="161"/>
      <c r="F158" s="161"/>
      <c r="G158" s="146"/>
      <c r="H158" s="175"/>
      <c r="I158" s="176" t="s">
        <v>51</v>
      </c>
      <c r="J158" s="176"/>
      <c r="K158" s="176" t="s">
        <v>108</v>
      </c>
      <c r="L158" s="176"/>
      <c r="M158" s="176"/>
      <c r="N158" s="176"/>
      <c r="O158" s="176"/>
      <c r="P158" s="146"/>
      <c r="Q158" s="146"/>
      <c r="R158" s="164"/>
      <c r="S158" s="164"/>
      <c r="T158" s="164"/>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row>
    <row r="159" spans="2:74" s="15" customFormat="1" ht="12.75">
      <c r="B159" s="161"/>
      <c r="C159" s="161"/>
      <c r="D159" s="161"/>
      <c r="E159" s="161"/>
      <c r="F159" s="161"/>
      <c r="G159" s="146"/>
      <c r="H159" s="175"/>
      <c r="I159" s="176"/>
      <c r="J159" s="176"/>
      <c r="K159" s="176" t="s">
        <v>109</v>
      </c>
      <c r="L159" s="176"/>
      <c r="M159" s="176"/>
      <c r="N159" s="176"/>
      <c r="O159" s="176"/>
      <c r="P159" s="146"/>
      <c r="Q159" s="146"/>
      <c r="R159" s="164"/>
      <c r="S159" s="164"/>
      <c r="T159" s="164"/>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row>
    <row r="160" spans="1:74" s="11" customFormat="1" ht="39" customHeight="1">
      <c r="A160" s="14"/>
      <c r="B160" s="153" t="s">
        <v>110</v>
      </c>
      <c r="C160" s="153"/>
      <c r="D160" s="153"/>
      <c r="E160" s="153"/>
      <c r="F160" s="153"/>
      <c r="G160" s="153"/>
      <c r="H160" s="153"/>
      <c r="I160" s="153"/>
      <c r="J160" s="153"/>
      <c r="K160" s="153"/>
      <c r="L160" s="153"/>
      <c r="M160" s="153"/>
      <c r="N160" s="153"/>
      <c r="O160" s="153"/>
      <c r="P160" s="153"/>
      <c r="Q160" s="153"/>
      <c r="R160" s="153"/>
      <c r="S160" s="153"/>
      <c r="T160" s="153"/>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row>
    <row r="161" spans="2:74" s="11" customFormat="1" ht="21.75" customHeight="1">
      <c r="B161" s="154"/>
      <c r="C161" s="154"/>
      <c r="D161" s="154"/>
      <c r="E161" s="154"/>
      <c r="F161" s="154"/>
      <c r="G161" s="154"/>
      <c r="H161" s="154"/>
      <c r="I161" s="154"/>
      <c r="J161" s="154"/>
      <c r="K161" s="154"/>
      <c r="L161" s="154"/>
      <c r="M161" s="154"/>
      <c r="N161" s="154"/>
      <c r="O161" s="154"/>
      <c r="P161" s="154"/>
      <c r="Q161" s="154"/>
      <c r="R161" s="154"/>
      <c r="S161" s="154"/>
      <c r="T161" s="15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row>
    <row r="162" spans="1:74" s="11" customFormat="1" ht="18" customHeight="1">
      <c r="A162" s="14"/>
      <c r="B162" s="156" t="s">
        <v>111</v>
      </c>
      <c r="C162" s="156"/>
      <c r="D162" s="156"/>
      <c r="E162" s="156"/>
      <c r="F162" s="156"/>
      <c r="G162" s="156"/>
      <c r="H162" s="156"/>
      <c r="I162" s="156"/>
      <c r="J162" s="156"/>
      <c r="K162" s="157"/>
      <c r="L162" s="157"/>
      <c r="M162" s="157"/>
      <c r="N162" s="157"/>
      <c r="O162" s="157"/>
      <c r="P162" s="157"/>
      <c r="Q162" s="157"/>
      <c r="R162" s="157"/>
      <c r="S162" s="157"/>
      <c r="T162" s="157"/>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row>
    <row r="163" spans="2:74" s="45" customFormat="1" ht="12.75" customHeight="1">
      <c r="B163" s="171"/>
      <c r="C163" s="172" t="s">
        <v>112</v>
      </c>
      <c r="D163" s="172"/>
      <c r="E163" s="172"/>
      <c r="F163" s="172"/>
      <c r="G163" s="172"/>
      <c r="H163" s="172"/>
      <c r="I163" s="172"/>
      <c r="J163" s="172"/>
      <c r="K163" s="172"/>
      <c r="L163" s="172"/>
      <c r="M163" s="172"/>
      <c r="N163" s="172"/>
      <c r="O163" s="172"/>
      <c r="P163" s="173" t="s">
        <v>59</v>
      </c>
      <c r="Q163" s="173"/>
      <c r="R163" s="174"/>
      <c r="S163" s="174"/>
      <c r="T163" s="174"/>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row>
    <row r="164" spans="2:74" s="45" customFormat="1" ht="12.75" customHeight="1">
      <c r="B164" s="171"/>
      <c r="C164" s="316" t="s">
        <v>659</v>
      </c>
      <c r="D164" s="168"/>
      <c r="E164" s="168"/>
      <c r="F164" s="168"/>
      <c r="G164" s="168"/>
      <c r="H164" s="168"/>
      <c r="I164" s="168"/>
      <c r="J164" s="168"/>
      <c r="K164" s="168"/>
      <c r="L164" s="168"/>
      <c r="M164" s="168"/>
      <c r="N164" s="168"/>
      <c r="O164" s="168"/>
      <c r="P164" s="146"/>
      <c r="Q164" s="146"/>
      <c r="R164" s="174"/>
      <c r="S164" s="174"/>
      <c r="T164" s="174"/>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row>
    <row r="165" spans="2:74" s="45" customFormat="1" ht="12.75" customHeight="1">
      <c r="B165" s="171"/>
      <c r="C165" s="316" t="s">
        <v>660</v>
      </c>
      <c r="D165" s="168"/>
      <c r="E165" s="168"/>
      <c r="F165" s="168"/>
      <c r="G165" s="168"/>
      <c r="H165" s="168"/>
      <c r="I165" s="168"/>
      <c r="J165" s="168"/>
      <c r="K165" s="168"/>
      <c r="L165" s="168"/>
      <c r="M165" s="168"/>
      <c r="N165" s="168"/>
      <c r="O165" s="168"/>
      <c r="P165" s="146"/>
      <c r="Q165" s="146"/>
      <c r="R165" s="174"/>
      <c r="S165" s="174"/>
      <c r="T165" s="174"/>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row>
    <row r="166" spans="2:74" s="45" customFormat="1" ht="12.75" customHeight="1">
      <c r="B166" s="171"/>
      <c r="C166" s="316" t="s">
        <v>661</v>
      </c>
      <c r="D166" s="168"/>
      <c r="E166" s="168"/>
      <c r="F166" s="168"/>
      <c r="G166" s="168"/>
      <c r="H166" s="168"/>
      <c r="I166" s="168"/>
      <c r="J166" s="168"/>
      <c r="K166" s="168"/>
      <c r="L166" s="168"/>
      <c r="M166" s="168"/>
      <c r="N166" s="168"/>
      <c r="O166" s="168"/>
      <c r="P166" s="146"/>
      <c r="Q166" s="146"/>
      <c r="R166" s="174"/>
      <c r="S166" s="174"/>
      <c r="T166" s="174"/>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row>
    <row r="167" spans="2:74" s="45" customFormat="1" ht="12.75" customHeight="1">
      <c r="B167" s="171"/>
      <c r="C167" s="170" t="s">
        <v>656</v>
      </c>
      <c r="D167" s="169"/>
      <c r="E167" s="169"/>
      <c r="F167" s="169"/>
      <c r="G167" s="169"/>
      <c r="H167" s="169"/>
      <c r="I167" s="169"/>
      <c r="J167" s="169"/>
      <c r="K167" s="169"/>
      <c r="L167" s="169"/>
      <c r="M167" s="169"/>
      <c r="N167" s="169"/>
      <c r="O167" s="169"/>
      <c r="P167" s="146"/>
      <c r="Q167" s="146"/>
      <c r="R167" s="174"/>
      <c r="S167" s="174"/>
      <c r="T167" s="174"/>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row>
    <row r="168" spans="2:74" s="45" customFormat="1" ht="12.75" customHeight="1">
      <c r="B168" s="171"/>
      <c r="C168" s="169" t="s">
        <v>113</v>
      </c>
      <c r="D168" s="169"/>
      <c r="E168" s="169"/>
      <c r="F168" s="169"/>
      <c r="G168" s="169"/>
      <c r="H168" s="169"/>
      <c r="I168" s="169"/>
      <c r="J168" s="169"/>
      <c r="K168" s="169"/>
      <c r="L168" s="169"/>
      <c r="M168" s="169"/>
      <c r="N168" s="169"/>
      <c r="O168" s="169"/>
      <c r="P168" s="146"/>
      <c r="Q168" s="146"/>
      <c r="R168" s="174"/>
      <c r="S168" s="174"/>
      <c r="T168" s="174"/>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row>
    <row r="169" spans="2:74" s="45" customFormat="1" ht="12.75" customHeight="1">
      <c r="B169" s="171"/>
      <c r="C169" s="169" t="s">
        <v>114</v>
      </c>
      <c r="D169" s="169"/>
      <c r="E169" s="169"/>
      <c r="F169" s="169"/>
      <c r="G169" s="169"/>
      <c r="H169" s="169"/>
      <c r="I169" s="169"/>
      <c r="J169" s="169"/>
      <c r="K169" s="169"/>
      <c r="L169" s="169"/>
      <c r="M169" s="169"/>
      <c r="N169" s="169"/>
      <c r="O169" s="169"/>
      <c r="P169" s="146"/>
      <c r="Q169" s="146"/>
      <c r="R169" s="174"/>
      <c r="S169" s="174"/>
      <c r="T169" s="174"/>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row>
    <row r="170" spans="2:74" s="45" customFormat="1" ht="12.75" customHeight="1">
      <c r="B170" s="171"/>
      <c r="C170" s="170" t="s">
        <v>662</v>
      </c>
      <c r="D170" s="169"/>
      <c r="E170" s="169"/>
      <c r="F170" s="169"/>
      <c r="G170" s="169"/>
      <c r="H170" s="169"/>
      <c r="I170" s="169"/>
      <c r="J170" s="169"/>
      <c r="K170" s="169"/>
      <c r="L170" s="169"/>
      <c r="M170" s="169"/>
      <c r="N170" s="169"/>
      <c r="O170" s="169"/>
      <c r="P170" s="146"/>
      <c r="Q170" s="146"/>
      <c r="R170" s="174"/>
      <c r="S170" s="174"/>
      <c r="T170" s="174"/>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row>
    <row r="171" spans="2:74" s="45" customFormat="1" ht="6.75" customHeight="1">
      <c r="B171" s="171"/>
      <c r="C171" s="167"/>
      <c r="D171" s="167"/>
      <c r="E171" s="167"/>
      <c r="F171" s="167"/>
      <c r="G171" s="167"/>
      <c r="H171" s="167"/>
      <c r="I171" s="167"/>
      <c r="J171" s="167"/>
      <c r="K171" s="167"/>
      <c r="L171" s="167"/>
      <c r="M171" s="167"/>
      <c r="N171" s="167"/>
      <c r="O171" s="167"/>
      <c r="P171" s="167"/>
      <c r="Q171" s="167"/>
      <c r="R171" s="174"/>
      <c r="S171" s="174"/>
      <c r="T171" s="174"/>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row>
    <row r="172" spans="2:74" s="45" customFormat="1" ht="12.75" customHeight="1">
      <c r="B172" s="171"/>
      <c r="C172" s="168" t="s">
        <v>115</v>
      </c>
      <c r="D172" s="168"/>
      <c r="E172" s="168"/>
      <c r="F172" s="168"/>
      <c r="G172" s="168"/>
      <c r="H172" s="168"/>
      <c r="I172" s="168"/>
      <c r="J172" s="168"/>
      <c r="K172" s="168"/>
      <c r="L172" s="168"/>
      <c r="M172" s="168"/>
      <c r="N172" s="168"/>
      <c r="O172" s="168"/>
      <c r="P172" s="168"/>
      <c r="Q172" s="21"/>
      <c r="R172" s="174"/>
      <c r="S172" s="174"/>
      <c r="T172" s="174"/>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row>
    <row r="173" spans="2:74" s="45" customFormat="1" ht="12.75" customHeight="1">
      <c r="B173" s="171"/>
      <c r="C173" s="168" t="s">
        <v>116</v>
      </c>
      <c r="D173" s="168"/>
      <c r="E173" s="168"/>
      <c r="F173" s="168"/>
      <c r="G173" s="168"/>
      <c r="H173" s="168"/>
      <c r="I173" s="168"/>
      <c r="J173" s="168"/>
      <c r="K173" s="168"/>
      <c r="L173" s="168"/>
      <c r="M173" s="168"/>
      <c r="N173" s="168"/>
      <c r="O173" s="168"/>
      <c r="P173" s="168"/>
      <c r="Q173" s="21"/>
      <c r="R173" s="174"/>
      <c r="S173" s="174"/>
      <c r="T173" s="174"/>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row>
    <row r="174" spans="2:74" s="45" customFormat="1" ht="12.75" customHeight="1">
      <c r="B174" s="171"/>
      <c r="C174" s="168" t="s">
        <v>117</v>
      </c>
      <c r="D174" s="168"/>
      <c r="E174" s="168"/>
      <c r="F174" s="168"/>
      <c r="G174" s="168"/>
      <c r="H174" s="168"/>
      <c r="I174" s="168"/>
      <c r="J174" s="168"/>
      <c r="K174" s="168"/>
      <c r="L174" s="168"/>
      <c r="M174" s="168"/>
      <c r="N174" s="168"/>
      <c r="O174" s="168"/>
      <c r="P174" s="168"/>
      <c r="Q174" s="21"/>
      <c r="R174" s="174"/>
      <c r="S174" s="174"/>
      <c r="T174" s="174"/>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row>
    <row r="175" spans="2:74" s="11" customFormat="1" ht="123.75" customHeight="1">
      <c r="B175" s="94" t="s">
        <v>118</v>
      </c>
      <c r="C175" s="95"/>
      <c r="D175" s="96" t="s">
        <v>677</v>
      </c>
      <c r="E175" s="97"/>
      <c r="F175" s="97"/>
      <c r="G175" s="97"/>
      <c r="H175" s="97"/>
      <c r="I175" s="97"/>
      <c r="J175" s="97"/>
      <c r="K175" s="97"/>
      <c r="L175" s="97"/>
      <c r="M175" s="97"/>
      <c r="N175" s="97"/>
      <c r="O175" s="97"/>
      <c r="P175" s="97"/>
      <c r="Q175" s="97"/>
      <c r="R175" s="97"/>
      <c r="S175" s="97"/>
      <c r="T175" s="97"/>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row>
    <row r="176" spans="2:74" s="11" customFormat="1" ht="57" customHeight="1">
      <c r="B176" s="110" t="s">
        <v>665</v>
      </c>
      <c r="C176" s="103"/>
      <c r="D176" s="96" t="s">
        <v>676</v>
      </c>
      <c r="E176" s="97"/>
      <c r="F176" s="97"/>
      <c r="G176" s="97"/>
      <c r="H176" s="97"/>
      <c r="I176" s="97"/>
      <c r="J176" s="97"/>
      <c r="K176" s="97"/>
      <c r="L176" s="97"/>
      <c r="M176" s="97"/>
      <c r="N176" s="97"/>
      <c r="O176" s="97"/>
      <c r="P176" s="97"/>
      <c r="Q176" s="97"/>
      <c r="R176" s="97"/>
      <c r="S176" s="97"/>
      <c r="T176" s="97"/>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row>
    <row r="177" spans="2:74" s="11" customFormat="1" ht="57" customHeight="1">
      <c r="B177" s="94" t="s">
        <v>664</v>
      </c>
      <c r="C177" s="95"/>
      <c r="D177" s="96" t="s">
        <v>674</v>
      </c>
      <c r="E177" s="97"/>
      <c r="F177" s="97"/>
      <c r="G177" s="97"/>
      <c r="H177" s="97"/>
      <c r="I177" s="97"/>
      <c r="J177" s="97"/>
      <c r="K177" s="97"/>
      <c r="L177" s="97"/>
      <c r="M177" s="97"/>
      <c r="N177" s="97"/>
      <c r="O177" s="97"/>
      <c r="P177" s="97"/>
      <c r="Q177" s="97"/>
      <c r="R177" s="97"/>
      <c r="S177" s="97"/>
      <c r="T177" s="97"/>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row>
    <row r="178" spans="2:74" s="11" customFormat="1" ht="57" customHeight="1">
      <c r="B178" s="94" t="s">
        <v>666</v>
      </c>
      <c r="C178" s="95"/>
      <c r="D178" s="96" t="s">
        <v>675</v>
      </c>
      <c r="E178" s="97"/>
      <c r="F178" s="97"/>
      <c r="G178" s="97"/>
      <c r="H178" s="97"/>
      <c r="I178" s="97"/>
      <c r="J178" s="97"/>
      <c r="K178" s="97"/>
      <c r="L178" s="97"/>
      <c r="M178" s="97"/>
      <c r="N178" s="97"/>
      <c r="O178" s="97"/>
      <c r="P178" s="97"/>
      <c r="Q178" s="97"/>
      <c r="R178" s="97"/>
      <c r="S178" s="97"/>
      <c r="T178" s="97"/>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row>
    <row r="179" spans="2:74" s="11" customFormat="1" ht="83.25" customHeight="1">
      <c r="B179" s="101" t="s">
        <v>672</v>
      </c>
      <c r="C179" s="102"/>
      <c r="D179" s="103"/>
      <c r="E179" s="98" t="s">
        <v>667</v>
      </c>
      <c r="F179" s="99"/>
      <c r="G179" s="99"/>
      <c r="H179" s="99"/>
      <c r="I179" s="99"/>
      <c r="J179" s="99"/>
      <c r="K179" s="99"/>
      <c r="L179" s="99"/>
      <c r="M179" s="99"/>
      <c r="N179" s="99"/>
      <c r="O179" s="99"/>
      <c r="P179" s="99"/>
      <c r="Q179" s="99"/>
      <c r="R179" s="99"/>
      <c r="S179" s="99"/>
      <c r="T179" s="100"/>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row>
    <row r="180" spans="2:74" s="11" customFormat="1" ht="92.25" customHeight="1">
      <c r="B180" s="101" t="s">
        <v>671</v>
      </c>
      <c r="C180" s="102"/>
      <c r="D180" s="103"/>
      <c r="E180" s="104" t="s">
        <v>668</v>
      </c>
      <c r="F180" s="105"/>
      <c r="G180" s="105"/>
      <c r="H180" s="105"/>
      <c r="I180" s="105"/>
      <c r="J180" s="105"/>
      <c r="K180" s="105"/>
      <c r="L180" s="105"/>
      <c r="M180" s="105"/>
      <c r="N180" s="105"/>
      <c r="O180" s="105"/>
      <c r="P180" s="105"/>
      <c r="Q180" s="105"/>
      <c r="R180" s="105"/>
      <c r="S180" s="105"/>
      <c r="T180" s="106"/>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row>
    <row r="181" spans="2:74" s="11" customFormat="1" ht="70.5" customHeight="1">
      <c r="B181" s="101" t="s">
        <v>663</v>
      </c>
      <c r="C181" s="102"/>
      <c r="D181" s="103"/>
      <c r="E181" s="98" t="s">
        <v>669</v>
      </c>
      <c r="F181" s="99"/>
      <c r="G181" s="99"/>
      <c r="H181" s="99"/>
      <c r="I181" s="99"/>
      <c r="J181" s="99"/>
      <c r="K181" s="99"/>
      <c r="L181" s="99"/>
      <c r="M181" s="99"/>
      <c r="N181" s="99"/>
      <c r="O181" s="99"/>
      <c r="P181" s="99"/>
      <c r="Q181" s="99"/>
      <c r="R181" s="99"/>
      <c r="S181" s="99"/>
      <c r="T181" s="100"/>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row>
    <row r="182" spans="2:74" s="11" customFormat="1" ht="58.5" customHeight="1" thickBot="1">
      <c r="B182" s="91" t="s">
        <v>673</v>
      </c>
      <c r="C182" s="92"/>
      <c r="D182" s="93"/>
      <c r="E182" s="88" t="s">
        <v>670</v>
      </c>
      <c r="F182" s="89"/>
      <c r="G182" s="89"/>
      <c r="H182" s="89"/>
      <c r="I182" s="89"/>
      <c r="J182" s="89"/>
      <c r="K182" s="89"/>
      <c r="L182" s="89"/>
      <c r="M182" s="89"/>
      <c r="N182" s="89"/>
      <c r="O182" s="89"/>
      <c r="P182" s="89"/>
      <c r="Q182" s="89"/>
      <c r="R182" s="89"/>
      <c r="S182" s="89"/>
      <c r="T182" s="90"/>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row>
    <row r="183" spans="2:74" s="11" customFormat="1" ht="21.75" customHeight="1" thickBot="1">
      <c r="B183" s="154"/>
      <c r="C183" s="154"/>
      <c r="D183" s="154"/>
      <c r="E183" s="154"/>
      <c r="F183" s="154"/>
      <c r="G183" s="154"/>
      <c r="H183" s="154"/>
      <c r="I183" s="154"/>
      <c r="J183" s="154"/>
      <c r="K183" s="154"/>
      <c r="L183" s="154"/>
      <c r="M183" s="154"/>
      <c r="N183" s="154"/>
      <c r="O183" s="154"/>
      <c r="P183" s="154"/>
      <c r="Q183" s="154"/>
      <c r="R183" s="154"/>
      <c r="S183" s="154"/>
      <c r="T183" s="15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row>
    <row r="184" spans="1:74" s="11" customFormat="1" ht="18" customHeight="1">
      <c r="A184" s="14"/>
      <c r="B184" s="156" t="s">
        <v>119</v>
      </c>
      <c r="C184" s="156"/>
      <c r="D184" s="156"/>
      <c r="E184" s="156"/>
      <c r="F184" s="156"/>
      <c r="G184" s="156"/>
      <c r="H184" s="156"/>
      <c r="I184" s="156"/>
      <c r="J184" s="156"/>
      <c r="K184" s="157"/>
      <c r="L184" s="157"/>
      <c r="M184" s="157"/>
      <c r="N184" s="157"/>
      <c r="O184" s="157"/>
      <c r="P184" s="157"/>
      <c r="Q184" s="157"/>
      <c r="R184" s="157"/>
      <c r="S184" s="157"/>
      <c r="T184" s="157"/>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row>
    <row r="185" spans="1:74" s="15" customFormat="1" ht="12.75">
      <c r="A185" s="23"/>
      <c r="B185" s="161" t="s">
        <v>120</v>
      </c>
      <c r="C185" s="161"/>
      <c r="D185" s="161"/>
      <c r="E185" s="147"/>
      <c r="F185" s="147"/>
      <c r="G185" s="147"/>
      <c r="H185" s="147"/>
      <c r="I185" s="147"/>
      <c r="J185" s="147"/>
      <c r="K185" s="147"/>
      <c r="L185" s="147"/>
      <c r="M185" s="147"/>
      <c r="N185" s="147"/>
      <c r="O185" s="147"/>
      <c r="P185" s="147"/>
      <c r="Q185" s="147"/>
      <c r="R185" s="147"/>
      <c r="S185" s="147"/>
      <c r="T185" s="164"/>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row>
    <row r="186" spans="1:20" ht="12.75" customHeight="1">
      <c r="A186" s="14"/>
      <c r="B186" s="165" t="s">
        <v>121</v>
      </c>
      <c r="C186" s="165"/>
      <c r="D186" s="165"/>
      <c r="E186" s="165"/>
      <c r="F186" s="165"/>
      <c r="G186" s="165"/>
      <c r="H186" s="165"/>
      <c r="I186" s="166"/>
      <c r="J186" s="166"/>
      <c r="K186" s="166"/>
      <c r="L186" s="166"/>
      <c r="M186" s="166"/>
      <c r="N186" s="166"/>
      <c r="O186" s="166"/>
      <c r="P186" s="166"/>
      <c r="Q186" s="166"/>
      <c r="R186" s="166"/>
      <c r="S186" s="166"/>
      <c r="T186" s="164"/>
    </row>
    <row r="187" spans="1:20" ht="12.75" customHeight="1">
      <c r="A187" s="14"/>
      <c r="B187" s="165" t="s">
        <v>122</v>
      </c>
      <c r="C187" s="165"/>
      <c r="D187" s="165"/>
      <c r="E187" s="165"/>
      <c r="F187" s="165"/>
      <c r="G187" s="165"/>
      <c r="H187" s="165"/>
      <c r="I187" s="166"/>
      <c r="J187" s="166"/>
      <c r="K187" s="166"/>
      <c r="L187" s="166"/>
      <c r="M187" s="166"/>
      <c r="N187" s="166"/>
      <c r="O187" s="166"/>
      <c r="P187" s="166"/>
      <c r="Q187" s="166"/>
      <c r="R187" s="166"/>
      <c r="S187" s="166"/>
      <c r="T187" s="164"/>
    </row>
    <row r="188" spans="1:20" ht="12.75" customHeight="1">
      <c r="A188" s="14"/>
      <c r="B188" s="165" t="s">
        <v>123</v>
      </c>
      <c r="C188" s="165"/>
      <c r="D188" s="165"/>
      <c r="E188" s="166"/>
      <c r="F188" s="166"/>
      <c r="G188" s="166"/>
      <c r="H188" s="166"/>
      <c r="I188" s="166"/>
      <c r="J188" s="166"/>
      <c r="K188" s="166"/>
      <c r="L188" s="166"/>
      <c r="M188" s="166"/>
      <c r="N188" s="166"/>
      <c r="O188" s="166"/>
      <c r="P188" s="166"/>
      <c r="Q188" s="166"/>
      <c r="R188" s="166"/>
      <c r="S188" s="166"/>
      <c r="T188" s="164"/>
    </row>
    <row r="189" spans="1:74" s="11" customFormat="1" ht="70.5" customHeight="1">
      <c r="A189" s="14"/>
      <c r="B189" s="153" t="s">
        <v>124</v>
      </c>
      <c r="C189" s="153"/>
      <c r="D189" s="153"/>
      <c r="E189" s="153"/>
      <c r="F189" s="153"/>
      <c r="G189" s="153"/>
      <c r="H189" s="153"/>
      <c r="I189" s="153"/>
      <c r="J189" s="153"/>
      <c r="K189" s="153"/>
      <c r="L189" s="153"/>
      <c r="M189" s="153"/>
      <c r="N189" s="153"/>
      <c r="O189" s="153"/>
      <c r="P189" s="153"/>
      <c r="Q189" s="153"/>
      <c r="R189" s="153"/>
      <c r="S189" s="153"/>
      <c r="T189" s="153"/>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row>
    <row r="190" spans="2:74" s="11" customFormat="1" ht="21.75" customHeight="1">
      <c r="B190" s="154"/>
      <c r="C190" s="154"/>
      <c r="D190" s="154"/>
      <c r="E190" s="154"/>
      <c r="F190" s="154"/>
      <c r="G190" s="154"/>
      <c r="H190" s="154"/>
      <c r="I190" s="154"/>
      <c r="J190" s="154"/>
      <c r="K190" s="154"/>
      <c r="L190" s="154"/>
      <c r="M190" s="154"/>
      <c r="N190" s="154"/>
      <c r="O190" s="154"/>
      <c r="P190" s="154"/>
      <c r="Q190" s="154"/>
      <c r="R190" s="154"/>
      <c r="S190" s="154"/>
      <c r="T190" s="15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row>
    <row r="191" spans="2:74" s="11" customFormat="1" ht="18" customHeight="1">
      <c r="B191" s="156" t="s">
        <v>125</v>
      </c>
      <c r="C191" s="156"/>
      <c r="D191" s="156"/>
      <c r="E191" s="156"/>
      <c r="F191" s="156"/>
      <c r="G191" s="156"/>
      <c r="H191" s="156"/>
      <c r="I191" s="156"/>
      <c r="J191" s="156"/>
      <c r="K191" s="157" t="s">
        <v>126</v>
      </c>
      <c r="L191" s="157"/>
      <c r="M191" s="157"/>
      <c r="N191" s="157"/>
      <c r="O191" s="157"/>
      <c r="P191" s="157"/>
      <c r="Q191" s="157"/>
      <c r="R191" s="157"/>
      <c r="S191" s="157"/>
      <c r="T191" s="157"/>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row>
    <row r="192" spans="2:74" s="15" customFormat="1" ht="12.75">
      <c r="B192" s="160"/>
      <c r="C192" s="162" t="s">
        <v>50</v>
      </c>
      <c r="D192" s="162"/>
      <c r="E192" s="162"/>
      <c r="F192" s="162"/>
      <c r="G192" s="162"/>
      <c r="H192" s="162"/>
      <c r="I192" s="162"/>
      <c r="J192" s="162"/>
      <c r="K192" s="162"/>
      <c r="L192" s="162"/>
      <c r="M192" s="162"/>
      <c r="N192" s="162"/>
      <c r="O192" s="162"/>
      <c r="P192" s="162"/>
      <c r="Q192" s="163"/>
      <c r="R192" s="162" t="s">
        <v>51</v>
      </c>
      <c r="S192" s="162"/>
      <c r="T192" s="155"/>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row>
    <row r="193" spans="2:74" s="15" customFormat="1" ht="12.75">
      <c r="B193" s="160"/>
      <c r="C193" s="147"/>
      <c r="D193" s="147"/>
      <c r="E193" s="147"/>
      <c r="F193" s="147"/>
      <c r="G193" s="147"/>
      <c r="H193" s="147"/>
      <c r="I193" s="147"/>
      <c r="J193" s="147"/>
      <c r="K193" s="147"/>
      <c r="L193" s="147"/>
      <c r="M193" s="147"/>
      <c r="N193" s="147"/>
      <c r="O193" s="147"/>
      <c r="P193" s="147"/>
      <c r="Q193" s="163"/>
      <c r="R193" s="146"/>
      <c r="S193" s="146"/>
      <c r="T193" s="155"/>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row>
    <row r="194" spans="2:74" s="15" customFormat="1" ht="12.75">
      <c r="B194" s="160"/>
      <c r="C194" s="147"/>
      <c r="D194" s="147"/>
      <c r="E194" s="147"/>
      <c r="F194" s="147"/>
      <c r="G194" s="147"/>
      <c r="H194" s="147"/>
      <c r="I194" s="147"/>
      <c r="J194" s="147"/>
      <c r="K194" s="147"/>
      <c r="L194" s="147"/>
      <c r="M194" s="147"/>
      <c r="N194" s="147"/>
      <c r="O194" s="147"/>
      <c r="P194" s="147"/>
      <c r="Q194" s="163"/>
      <c r="R194" s="146"/>
      <c r="S194" s="146"/>
      <c r="T194" s="155"/>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row>
    <row r="195" spans="2:74" s="15" customFormat="1" ht="12.75">
      <c r="B195" s="160"/>
      <c r="C195" s="147"/>
      <c r="D195" s="147"/>
      <c r="E195" s="147"/>
      <c r="F195" s="147"/>
      <c r="G195" s="147"/>
      <c r="H195" s="147"/>
      <c r="I195" s="147"/>
      <c r="J195" s="147"/>
      <c r="K195" s="147"/>
      <c r="L195" s="147"/>
      <c r="M195" s="147"/>
      <c r="N195" s="147"/>
      <c r="O195" s="147"/>
      <c r="P195" s="147"/>
      <c r="Q195" s="163"/>
      <c r="R195" s="146"/>
      <c r="S195" s="146"/>
      <c r="T195" s="155"/>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row>
    <row r="196" spans="2:74" s="15" customFormat="1" ht="12.75">
      <c r="B196" s="160"/>
      <c r="C196" s="147"/>
      <c r="D196" s="147"/>
      <c r="E196" s="147"/>
      <c r="F196" s="147"/>
      <c r="G196" s="147"/>
      <c r="H196" s="147"/>
      <c r="I196" s="147"/>
      <c r="J196" s="147"/>
      <c r="K196" s="147"/>
      <c r="L196" s="147"/>
      <c r="M196" s="147"/>
      <c r="N196" s="147"/>
      <c r="O196" s="147"/>
      <c r="P196" s="147"/>
      <c r="Q196" s="163"/>
      <c r="R196" s="146"/>
      <c r="S196" s="146"/>
      <c r="T196" s="155"/>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row>
    <row r="197" spans="2:74" s="15" customFormat="1" ht="12.75">
      <c r="B197" s="160"/>
      <c r="C197" s="147"/>
      <c r="D197" s="147"/>
      <c r="E197" s="147"/>
      <c r="F197" s="147"/>
      <c r="G197" s="147"/>
      <c r="H197" s="147"/>
      <c r="I197" s="147"/>
      <c r="J197" s="147"/>
      <c r="K197" s="147"/>
      <c r="L197" s="147"/>
      <c r="M197" s="147"/>
      <c r="N197" s="147"/>
      <c r="O197" s="147"/>
      <c r="P197" s="147"/>
      <c r="Q197" s="163"/>
      <c r="R197" s="146"/>
      <c r="S197" s="146"/>
      <c r="T197" s="155"/>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row>
    <row r="198" spans="2:74" s="15" customFormat="1" ht="12.75">
      <c r="B198" s="160"/>
      <c r="C198" s="147"/>
      <c r="D198" s="147"/>
      <c r="E198" s="147"/>
      <c r="F198" s="147"/>
      <c r="G198" s="147"/>
      <c r="H198" s="147"/>
      <c r="I198" s="147"/>
      <c r="J198" s="147"/>
      <c r="K198" s="147"/>
      <c r="L198" s="147"/>
      <c r="M198" s="147"/>
      <c r="N198" s="147"/>
      <c r="O198" s="147"/>
      <c r="P198" s="147"/>
      <c r="Q198" s="163"/>
      <c r="R198" s="146"/>
      <c r="S198" s="146"/>
      <c r="T198" s="155"/>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row>
    <row r="199" spans="2:74" s="15" customFormat="1" ht="12.75">
      <c r="B199" s="160"/>
      <c r="C199" s="147"/>
      <c r="D199" s="147"/>
      <c r="E199" s="147"/>
      <c r="F199" s="147"/>
      <c r="G199" s="147"/>
      <c r="H199" s="147"/>
      <c r="I199" s="147"/>
      <c r="J199" s="147"/>
      <c r="K199" s="147"/>
      <c r="L199" s="147"/>
      <c r="M199" s="147"/>
      <c r="N199" s="147"/>
      <c r="O199" s="147"/>
      <c r="P199" s="147"/>
      <c r="Q199" s="163"/>
      <c r="R199" s="146"/>
      <c r="S199" s="146"/>
      <c r="T199" s="155"/>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row>
    <row r="200" spans="2:74" s="15" customFormat="1" ht="12.75">
      <c r="B200" s="160"/>
      <c r="C200" s="147"/>
      <c r="D200" s="147"/>
      <c r="E200" s="147"/>
      <c r="F200" s="147"/>
      <c r="G200" s="147"/>
      <c r="H200" s="147"/>
      <c r="I200" s="147"/>
      <c r="J200" s="147"/>
      <c r="K200" s="147"/>
      <c r="L200" s="147"/>
      <c r="M200" s="147"/>
      <c r="N200" s="147"/>
      <c r="O200" s="147"/>
      <c r="P200" s="147"/>
      <c r="Q200" s="163"/>
      <c r="R200" s="146"/>
      <c r="S200" s="146"/>
      <c r="T200" s="155"/>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row>
    <row r="201" spans="2:74" s="15" customFormat="1" ht="12.75">
      <c r="B201" s="160"/>
      <c r="C201" s="147"/>
      <c r="D201" s="147"/>
      <c r="E201" s="147"/>
      <c r="F201" s="147"/>
      <c r="G201" s="147"/>
      <c r="H201" s="147"/>
      <c r="I201" s="147"/>
      <c r="J201" s="147"/>
      <c r="K201" s="147"/>
      <c r="L201" s="147"/>
      <c r="M201" s="147"/>
      <c r="N201" s="147"/>
      <c r="O201" s="147"/>
      <c r="P201" s="147"/>
      <c r="Q201" s="163"/>
      <c r="R201" s="146"/>
      <c r="S201" s="146"/>
      <c r="T201" s="155"/>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row>
    <row r="202" spans="2:74" s="15" customFormat="1" ht="12.75">
      <c r="B202" s="160"/>
      <c r="C202" s="158"/>
      <c r="D202" s="158"/>
      <c r="E202" s="158"/>
      <c r="F202" s="158"/>
      <c r="G202" s="158"/>
      <c r="H202" s="158"/>
      <c r="I202" s="158"/>
      <c r="J202" s="158"/>
      <c r="K202" s="158"/>
      <c r="L202" s="158"/>
      <c r="M202" s="158"/>
      <c r="N202" s="158"/>
      <c r="O202" s="158"/>
      <c r="P202" s="158"/>
      <c r="Q202" s="163"/>
      <c r="R202" s="159"/>
      <c r="S202" s="159"/>
      <c r="T202" s="155"/>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row>
    <row r="203" spans="2:74" s="15" customFormat="1" ht="12.75">
      <c r="B203" s="160"/>
      <c r="C203" s="147"/>
      <c r="D203" s="147"/>
      <c r="E203" s="147"/>
      <c r="F203" s="147"/>
      <c r="G203" s="147"/>
      <c r="H203" s="147"/>
      <c r="I203" s="147"/>
      <c r="J203" s="147"/>
      <c r="K203" s="147"/>
      <c r="L203" s="147"/>
      <c r="M203" s="147"/>
      <c r="N203" s="147"/>
      <c r="O203" s="147"/>
      <c r="P203" s="147"/>
      <c r="Q203" s="163"/>
      <c r="R203" s="146"/>
      <c r="S203" s="146"/>
      <c r="T203" s="155"/>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row>
    <row r="204" spans="2:74" s="15" customFormat="1" ht="12.75">
      <c r="B204" s="160"/>
      <c r="C204" s="147"/>
      <c r="D204" s="147"/>
      <c r="E204" s="147"/>
      <c r="F204" s="147"/>
      <c r="G204" s="147"/>
      <c r="H204" s="147"/>
      <c r="I204" s="147"/>
      <c r="J204" s="147"/>
      <c r="K204" s="147"/>
      <c r="L204" s="147"/>
      <c r="M204" s="147"/>
      <c r="N204" s="147"/>
      <c r="O204" s="147"/>
      <c r="P204" s="147"/>
      <c r="Q204" s="163"/>
      <c r="R204" s="146"/>
      <c r="S204" s="146"/>
      <c r="T204" s="155"/>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row>
    <row r="205" spans="2:74" s="15" customFormat="1" ht="12.75">
      <c r="B205" s="160"/>
      <c r="C205" s="147"/>
      <c r="D205" s="147"/>
      <c r="E205" s="147"/>
      <c r="F205" s="147"/>
      <c r="G205" s="147"/>
      <c r="H205" s="147"/>
      <c r="I205" s="147"/>
      <c r="J205" s="147"/>
      <c r="K205" s="147"/>
      <c r="L205" s="147"/>
      <c r="M205" s="147"/>
      <c r="N205" s="147"/>
      <c r="O205" s="147"/>
      <c r="P205" s="147"/>
      <c r="Q205" s="163"/>
      <c r="R205" s="146"/>
      <c r="S205" s="146"/>
      <c r="T205" s="155"/>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row>
    <row r="206" spans="2:74" s="15" customFormat="1" ht="12.75">
      <c r="B206" s="160"/>
      <c r="C206" s="147"/>
      <c r="D206" s="147"/>
      <c r="E206" s="147"/>
      <c r="F206" s="147"/>
      <c r="G206" s="147"/>
      <c r="H206" s="147"/>
      <c r="I206" s="147"/>
      <c r="J206" s="147"/>
      <c r="K206" s="147"/>
      <c r="L206" s="147"/>
      <c r="M206" s="147"/>
      <c r="N206" s="147"/>
      <c r="O206" s="147"/>
      <c r="P206" s="147"/>
      <c r="Q206" s="163"/>
      <c r="R206" s="146"/>
      <c r="S206" s="146"/>
      <c r="T206" s="155"/>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row>
    <row r="207" spans="2:74" s="15" customFormat="1" ht="12.75">
      <c r="B207" s="160"/>
      <c r="C207" s="158"/>
      <c r="D207" s="158"/>
      <c r="E207" s="158"/>
      <c r="F207" s="158"/>
      <c r="G207" s="158"/>
      <c r="H207" s="158"/>
      <c r="I207" s="158"/>
      <c r="J207" s="158"/>
      <c r="K207" s="158"/>
      <c r="L207" s="158"/>
      <c r="M207" s="158"/>
      <c r="N207" s="158"/>
      <c r="O207" s="158"/>
      <c r="P207" s="158"/>
      <c r="Q207" s="163"/>
      <c r="R207" s="159"/>
      <c r="S207" s="159"/>
      <c r="T207" s="155"/>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row>
    <row r="208" spans="2:74" s="11" customFormat="1" ht="48.75" customHeight="1">
      <c r="B208" s="152" t="s">
        <v>652</v>
      </c>
      <c r="C208" s="153"/>
      <c r="D208" s="153"/>
      <c r="E208" s="153"/>
      <c r="F208" s="153"/>
      <c r="G208" s="153"/>
      <c r="H208" s="153"/>
      <c r="I208" s="153"/>
      <c r="J208" s="153"/>
      <c r="K208" s="153"/>
      <c r="L208" s="153"/>
      <c r="M208" s="153"/>
      <c r="N208" s="153"/>
      <c r="O208" s="153"/>
      <c r="P208" s="153"/>
      <c r="Q208" s="153"/>
      <c r="R208" s="153"/>
      <c r="S208" s="153"/>
      <c r="T208" s="153"/>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row>
    <row r="209" spans="2:74" s="11" customFormat="1" ht="18" customHeight="1">
      <c r="B209" s="154"/>
      <c r="C209" s="154"/>
      <c r="D209" s="154"/>
      <c r="E209" s="154"/>
      <c r="F209" s="154"/>
      <c r="G209" s="154"/>
      <c r="H209" s="154"/>
      <c r="I209" s="154"/>
      <c r="J209" s="154"/>
      <c r="K209" s="154"/>
      <c r="L209" s="154"/>
      <c r="M209" s="154"/>
      <c r="N209" s="154"/>
      <c r="O209" s="154"/>
      <c r="P209" s="154"/>
      <c r="Q209" s="154"/>
      <c r="R209" s="154"/>
      <c r="S209" s="154"/>
      <c r="T209" s="15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row>
    <row r="210" spans="2:74" s="11" customFormat="1" ht="18" customHeight="1">
      <c r="B210" s="141" t="s">
        <v>127</v>
      </c>
      <c r="C210" s="141"/>
      <c r="D210" s="141"/>
      <c r="E210" s="141"/>
      <c r="F210" s="141"/>
      <c r="G210" s="141"/>
      <c r="H210" s="141"/>
      <c r="I210" s="141"/>
      <c r="J210" s="141"/>
      <c r="K210" s="142"/>
      <c r="L210" s="142"/>
      <c r="M210" s="142"/>
      <c r="N210" s="142"/>
      <c r="O210" s="142"/>
      <c r="P210" s="142"/>
      <c r="Q210" s="142"/>
      <c r="R210" s="142"/>
      <c r="S210" s="142"/>
      <c r="T210" s="142"/>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row>
    <row r="211" spans="2:74" s="11" customFormat="1" ht="18" customHeight="1">
      <c r="B211" s="117" t="s">
        <v>637</v>
      </c>
      <c r="C211" s="118"/>
      <c r="D211" s="118"/>
      <c r="E211" s="118"/>
      <c r="F211" s="118"/>
      <c r="G211" s="118"/>
      <c r="H211" s="118"/>
      <c r="I211" s="118"/>
      <c r="J211" s="118"/>
      <c r="K211" s="118"/>
      <c r="L211" s="118"/>
      <c r="M211" s="118"/>
      <c r="N211" s="118"/>
      <c r="O211" s="118"/>
      <c r="P211" s="118"/>
      <c r="Q211" s="118"/>
      <c r="R211" s="118"/>
      <c r="S211" s="118"/>
      <c r="T211" s="119"/>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row>
    <row r="212" spans="2:20" ht="12.75" customHeight="1">
      <c r="B212" s="111" t="s">
        <v>639</v>
      </c>
      <c r="C212" s="112"/>
      <c r="D212" s="112"/>
      <c r="E212" s="112"/>
      <c r="F212" s="112"/>
      <c r="G212" s="112"/>
      <c r="H212" s="112"/>
      <c r="I212" s="112"/>
      <c r="J212" s="112"/>
      <c r="K212" s="112"/>
      <c r="L212" s="112"/>
      <c r="M212" s="112"/>
      <c r="N212" s="85"/>
      <c r="O212" s="149" t="s">
        <v>647</v>
      </c>
      <c r="P212" s="150"/>
      <c r="Q212" s="151"/>
      <c r="R212" s="85"/>
      <c r="S212" s="123" t="s">
        <v>51</v>
      </c>
      <c r="T212" s="123"/>
    </row>
    <row r="213" spans="2:74" s="11" customFormat="1" ht="12.75">
      <c r="B213" s="121"/>
      <c r="C213" s="122"/>
      <c r="D213" s="122"/>
      <c r="E213" s="122"/>
      <c r="F213" s="122"/>
      <c r="G213" s="122"/>
      <c r="H213" s="122"/>
      <c r="I213" s="122"/>
      <c r="J213" s="122"/>
      <c r="K213" s="122"/>
      <c r="L213" s="122"/>
      <c r="M213" s="122"/>
      <c r="N213" s="86"/>
      <c r="O213" s="107"/>
      <c r="P213" s="108"/>
      <c r="Q213" s="109"/>
      <c r="R213" s="86"/>
      <c r="S213" s="120"/>
      <c r="T213" s="120"/>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row>
    <row r="214" spans="2:74" s="11" customFormat="1" ht="12.75">
      <c r="B214" s="121"/>
      <c r="C214" s="122"/>
      <c r="D214" s="122"/>
      <c r="E214" s="122"/>
      <c r="F214" s="122"/>
      <c r="G214" s="122"/>
      <c r="H214" s="122"/>
      <c r="I214" s="122"/>
      <c r="J214" s="122"/>
      <c r="K214" s="122"/>
      <c r="L214" s="122"/>
      <c r="M214" s="122"/>
      <c r="N214" s="86"/>
      <c r="O214" s="107"/>
      <c r="P214" s="108"/>
      <c r="Q214" s="109"/>
      <c r="R214" s="86"/>
      <c r="S214" s="120"/>
      <c r="T214" s="120"/>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row>
    <row r="215" spans="2:74" s="11" customFormat="1" ht="12.75">
      <c r="B215" s="121"/>
      <c r="C215" s="122"/>
      <c r="D215" s="122"/>
      <c r="E215" s="122"/>
      <c r="F215" s="122"/>
      <c r="G215" s="122"/>
      <c r="H215" s="122"/>
      <c r="I215" s="122"/>
      <c r="J215" s="122"/>
      <c r="K215" s="122"/>
      <c r="L215" s="122"/>
      <c r="M215" s="122"/>
      <c r="N215" s="87"/>
      <c r="O215" s="107"/>
      <c r="P215" s="108"/>
      <c r="Q215" s="109"/>
      <c r="R215" s="87"/>
      <c r="S215" s="120"/>
      <c r="T215" s="120"/>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row>
    <row r="216" spans="2:20" ht="12.75" customHeight="1">
      <c r="B216" s="111" t="s">
        <v>640</v>
      </c>
      <c r="C216" s="112"/>
      <c r="D216" s="112"/>
      <c r="E216" s="112"/>
      <c r="F216" s="112"/>
      <c r="G216" s="112"/>
      <c r="H216" s="112"/>
      <c r="I216" s="112"/>
      <c r="J216" s="112"/>
      <c r="K216" s="112"/>
      <c r="L216" s="112"/>
      <c r="M216" s="112"/>
      <c r="N216" s="112"/>
      <c r="O216" s="112"/>
      <c r="P216" s="112"/>
      <c r="Q216" s="112"/>
      <c r="R216" s="113"/>
      <c r="S216" s="148" t="s">
        <v>51</v>
      </c>
      <c r="T216" s="123"/>
    </row>
    <row r="217" spans="2:20" ht="12.75" customHeight="1">
      <c r="B217" s="269"/>
      <c r="C217" s="270"/>
      <c r="D217" s="270"/>
      <c r="E217" s="270"/>
      <c r="F217" s="270"/>
      <c r="G217" s="270"/>
      <c r="H217" s="270"/>
      <c r="I217" s="270"/>
      <c r="J217" s="270"/>
      <c r="K217" s="270"/>
      <c r="L217" s="270"/>
      <c r="M217" s="270"/>
      <c r="N217" s="270"/>
      <c r="O217" s="270"/>
      <c r="P217" s="270"/>
      <c r="Q217" s="271"/>
      <c r="R217" s="266"/>
      <c r="S217" s="120"/>
      <c r="T217" s="120"/>
    </row>
    <row r="218" spans="2:20" ht="12.75" customHeight="1">
      <c r="B218" s="269"/>
      <c r="C218" s="270"/>
      <c r="D218" s="270"/>
      <c r="E218" s="270"/>
      <c r="F218" s="270"/>
      <c r="G218" s="270"/>
      <c r="H218" s="270"/>
      <c r="I218" s="270"/>
      <c r="J218" s="270"/>
      <c r="K218" s="270"/>
      <c r="L218" s="270"/>
      <c r="M218" s="270"/>
      <c r="N218" s="270"/>
      <c r="O218" s="270"/>
      <c r="P218" s="270"/>
      <c r="Q218" s="271"/>
      <c r="R218" s="267"/>
      <c r="S218" s="120"/>
      <c r="T218" s="120"/>
    </row>
    <row r="219" spans="2:20" ht="12.75" customHeight="1">
      <c r="B219" s="269"/>
      <c r="C219" s="270"/>
      <c r="D219" s="270"/>
      <c r="E219" s="270"/>
      <c r="F219" s="270"/>
      <c r="G219" s="270"/>
      <c r="H219" s="270"/>
      <c r="I219" s="270"/>
      <c r="J219" s="270"/>
      <c r="K219" s="270"/>
      <c r="L219" s="270"/>
      <c r="M219" s="270"/>
      <c r="N219" s="270"/>
      <c r="O219" s="270"/>
      <c r="P219" s="270"/>
      <c r="Q219" s="271"/>
      <c r="R219" s="268"/>
      <c r="S219" s="120"/>
      <c r="T219" s="120"/>
    </row>
    <row r="220" spans="2:20" ht="12.75" customHeight="1">
      <c r="B220" s="111" t="s">
        <v>277</v>
      </c>
      <c r="C220" s="112"/>
      <c r="D220" s="112"/>
      <c r="E220" s="112"/>
      <c r="F220" s="112"/>
      <c r="G220" s="112"/>
      <c r="H220" s="112"/>
      <c r="I220" s="112"/>
      <c r="J220" s="112"/>
      <c r="K220" s="112"/>
      <c r="L220" s="112"/>
      <c r="M220" s="112"/>
      <c r="N220" s="112"/>
      <c r="O220" s="112"/>
      <c r="P220" s="112"/>
      <c r="Q220" s="112"/>
      <c r="R220" s="112"/>
      <c r="S220" s="148"/>
      <c r="T220" s="123"/>
    </row>
    <row r="221" spans="2:20" ht="12.75" customHeight="1">
      <c r="B221" s="307"/>
      <c r="C221" s="308"/>
      <c r="D221" s="308"/>
      <c r="E221" s="308"/>
      <c r="F221" s="308"/>
      <c r="G221" s="308"/>
      <c r="H221" s="308"/>
      <c r="I221" s="308"/>
      <c r="J221" s="308"/>
      <c r="K221" s="308"/>
      <c r="L221" s="308"/>
      <c r="M221" s="308"/>
      <c r="N221" s="308"/>
      <c r="O221" s="308"/>
      <c r="P221" s="308"/>
      <c r="Q221" s="308"/>
      <c r="R221" s="308"/>
      <c r="S221" s="308"/>
      <c r="T221" s="309"/>
    </row>
    <row r="222" spans="2:20" ht="12.75" customHeight="1">
      <c r="B222" s="310"/>
      <c r="C222" s="311"/>
      <c r="D222" s="311"/>
      <c r="E222" s="311"/>
      <c r="F222" s="311"/>
      <c r="G222" s="311"/>
      <c r="H222" s="311"/>
      <c r="I222" s="311"/>
      <c r="J222" s="311"/>
      <c r="K222" s="311"/>
      <c r="L222" s="311"/>
      <c r="M222" s="311"/>
      <c r="N222" s="311"/>
      <c r="O222" s="311"/>
      <c r="P222" s="311"/>
      <c r="Q222" s="311"/>
      <c r="R222" s="311"/>
      <c r="S222" s="311"/>
      <c r="T222" s="312"/>
    </row>
    <row r="223" spans="2:20" ht="12.75" customHeight="1">
      <c r="B223" s="313"/>
      <c r="C223" s="314"/>
      <c r="D223" s="314"/>
      <c r="E223" s="314"/>
      <c r="F223" s="314"/>
      <c r="G223" s="314"/>
      <c r="H223" s="314"/>
      <c r="I223" s="314"/>
      <c r="J223" s="314"/>
      <c r="K223" s="314"/>
      <c r="L223" s="314"/>
      <c r="M223" s="314"/>
      <c r="N223" s="314"/>
      <c r="O223" s="314"/>
      <c r="P223" s="314"/>
      <c r="Q223" s="314"/>
      <c r="R223" s="314"/>
      <c r="S223" s="314"/>
      <c r="T223" s="315"/>
    </row>
    <row r="224" spans="2:74" s="11" customFormat="1" ht="39" customHeight="1" thickBot="1">
      <c r="B224" s="152" t="s">
        <v>650</v>
      </c>
      <c r="C224" s="153"/>
      <c r="D224" s="153"/>
      <c r="E224" s="153"/>
      <c r="F224" s="153"/>
      <c r="G224" s="153"/>
      <c r="H224" s="153"/>
      <c r="I224" s="153"/>
      <c r="J224" s="153"/>
      <c r="K224" s="153"/>
      <c r="L224" s="153"/>
      <c r="M224" s="153"/>
      <c r="N224" s="153"/>
      <c r="O224" s="153"/>
      <c r="P224" s="153"/>
      <c r="Q224" s="153"/>
      <c r="R224" s="153"/>
      <c r="S224" s="153"/>
      <c r="T224" s="153"/>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row>
    <row r="225" spans="2:74" s="11" customFormat="1" ht="18" customHeight="1">
      <c r="B225" s="117" t="s">
        <v>638</v>
      </c>
      <c r="C225" s="118"/>
      <c r="D225" s="118"/>
      <c r="E225" s="118"/>
      <c r="F225" s="118"/>
      <c r="G225" s="118"/>
      <c r="H225" s="118"/>
      <c r="I225" s="118"/>
      <c r="J225" s="118"/>
      <c r="K225" s="118"/>
      <c r="L225" s="118"/>
      <c r="M225" s="118"/>
      <c r="N225" s="118"/>
      <c r="O225" s="118"/>
      <c r="P225" s="118"/>
      <c r="Q225" s="118"/>
      <c r="R225" s="118"/>
      <c r="S225" s="118"/>
      <c r="T225" s="119"/>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row>
    <row r="226" spans="2:74" s="15" customFormat="1" ht="13.5" thickBot="1">
      <c r="B226" s="143" t="s">
        <v>128</v>
      </c>
      <c r="C226" s="144"/>
      <c r="D226" s="144"/>
      <c r="E226" s="144"/>
      <c r="F226" s="144"/>
      <c r="G226" s="144"/>
      <c r="H226" s="144"/>
      <c r="I226" s="144"/>
      <c r="J226" s="144"/>
      <c r="K226" s="144"/>
      <c r="L226" s="144"/>
      <c r="M226" s="144"/>
      <c r="N226" s="144"/>
      <c r="O226" s="144"/>
      <c r="P226" s="144"/>
      <c r="Q226" s="144"/>
      <c r="R226" s="144"/>
      <c r="S226" s="145" t="s">
        <v>51</v>
      </c>
      <c r="T226" s="145"/>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row>
    <row r="227" spans="2:74" s="15" customFormat="1" ht="13.5" thickBot="1">
      <c r="B227" s="284" t="s">
        <v>129</v>
      </c>
      <c r="C227" s="285"/>
      <c r="D227" s="285"/>
      <c r="E227" s="285"/>
      <c r="F227" s="285"/>
      <c r="G227" s="285"/>
      <c r="H227" s="285"/>
      <c r="I227" s="285"/>
      <c r="J227" s="285"/>
      <c r="K227" s="285"/>
      <c r="L227" s="285"/>
      <c r="M227" s="285"/>
      <c r="N227" s="285"/>
      <c r="O227" s="285"/>
      <c r="P227" s="285"/>
      <c r="Q227" s="285"/>
      <c r="R227" s="286"/>
      <c r="S227" s="272"/>
      <c r="T227" s="27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row>
    <row r="228" spans="2:74" s="15" customFormat="1" ht="13.5" thickBot="1">
      <c r="B228" s="284" t="s">
        <v>130</v>
      </c>
      <c r="C228" s="285"/>
      <c r="D228" s="285"/>
      <c r="E228" s="285"/>
      <c r="F228" s="285"/>
      <c r="G228" s="285"/>
      <c r="H228" s="285"/>
      <c r="I228" s="285"/>
      <c r="J228" s="286"/>
      <c r="K228" s="47" t="s">
        <v>131</v>
      </c>
      <c r="L228" s="287"/>
      <c r="M228" s="287"/>
      <c r="N228" s="287"/>
      <c r="O228" s="126" t="s">
        <v>132</v>
      </c>
      <c r="P228" s="126"/>
      <c r="Q228" s="287"/>
      <c r="R228" s="287"/>
      <c r="S228" s="272"/>
      <c r="T228" s="27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row>
    <row r="229" spans="2:74" s="15" customFormat="1" ht="13.5" thickBot="1">
      <c r="B229" s="131" t="s">
        <v>133</v>
      </c>
      <c r="C229" s="131"/>
      <c r="D229" s="131"/>
      <c r="E229" s="131"/>
      <c r="F229" s="131"/>
      <c r="G229" s="131"/>
      <c r="H229" s="131"/>
      <c r="I229" s="131"/>
      <c r="J229" s="131"/>
      <c r="K229" s="47" t="s">
        <v>134</v>
      </c>
      <c r="L229" s="140"/>
      <c r="M229" s="140"/>
      <c r="N229" s="126" t="s">
        <v>135</v>
      </c>
      <c r="O229" s="126"/>
      <c r="P229" s="126"/>
      <c r="Q229" s="126"/>
      <c r="R229" s="48"/>
      <c r="S229" s="272"/>
      <c r="T229" s="27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row>
    <row r="230" spans="2:74" s="15" customFormat="1" ht="12.75" customHeight="1" thickBot="1">
      <c r="B230" s="131" t="s">
        <v>136</v>
      </c>
      <c r="C230" s="131"/>
      <c r="D230" s="131"/>
      <c r="E230" s="131"/>
      <c r="F230" s="131"/>
      <c r="G230" s="131"/>
      <c r="H230" s="131"/>
      <c r="I230" s="131"/>
      <c r="J230" s="131"/>
      <c r="K230" s="49" t="s">
        <v>134</v>
      </c>
      <c r="L230" s="139"/>
      <c r="M230" s="139"/>
      <c r="N230" s="139"/>
      <c r="O230" s="116" t="s">
        <v>137</v>
      </c>
      <c r="P230" s="116"/>
      <c r="Q230" s="139"/>
      <c r="R230" s="139"/>
      <c r="S230" s="293"/>
      <c r="T230" s="294"/>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row>
    <row r="231" spans="2:74" s="15" customFormat="1" ht="13.5" thickBot="1">
      <c r="B231" s="131"/>
      <c r="C231" s="131"/>
      <c r="D231" s="131"/>
      <c r="E231" s="131"/>
      <c r="F231" s="131"/>
      <c r="G231" s="131"/>
      <c r="H231" s="131"/>
      <c r="I231" s="131"/>
      <c r="J231" s="131"/>
      <c r="K231" s="127" t="s">
        <v>138</v>
      </c>
      <c r="L231" s="127"/>
      <c r="M231" s="137"/>
      <c r="N231" s="137"/>
      <c r="O231" s="137"/>
      <c r="P231" s="137"/>
      <c r="Q231" s="137"/>
      <c r="R231" s="137"/>
      <c r="S231" s="295"/>
      <c r="T231" s="296"/>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row>
    <row r="232" spans="2:74" s="15" customFormat="1" ht="12.75" customHeight="1" thickBot="1">
      <c r="B232" s="131" t="s">
        <v>136</v>
      </c>
      <c r="C232" s="131"/>
      <c r="D232" s="131"/>
      <c r="E232" s="131"/>
      <c r="F232" s="131"/>
      <c r="G232" s="131"/>
      <c r="H232" s="131"/>
      <c r="I232" s="131"/>
      <c r="J232" s="131"/>
      <c r="K232" s="49" t="s">
        <v>134</v>
      </c>
      <c r="L232" s="139"/>
      <c r="M232" s="139"/>
      <c r="N232" s="139"/>
      <c r="O232" s="116" t="s">
        <v>137</v>
      </c>
      <c r="P232" s="116"/>
      <c r="Q232" s="139"/>
      <c r="R232" s="139"/>
      <c r="S232" s="293"/>
      <c r="T232" s="294"/>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row>
    <row r="233" spans="2:74" s="15" customFormat="1" ht="13.5" thickBot="1">
      <c r="B233" s="131"/>
      <c r="C233" s="131"/>
      <c r="D233" s="131"/>
      <c r="E233" s="131"/>
      <c r="F233" s="131"/>
      <c r="G233" s="131"/>
      <c r="H233" s="131"/>
      <c r="I233" s="131"/>
      <c r="J233" s="131"/>
      <c r="K233" s="127" t="s">
        <v>138</v>
      </c>
      <c r="L233" s="127"/>
      <c r="M233" s="137"/>
      <c r="N233" s="137"/>
      <c r="O233" s="137"/>
      <c r="P233" s="137"/>
      <c r="Q233" s="137"/>
      <c r="R233" s="137"/>
      <c r="S233" s="295"/>
      <c r="T233" s="296"/>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row>
    <row r="234" spans="2:74" s="15" customFormat="1" ht="12.75" customHeight="1" thickBot="1">
      <c r="B234" s="131" t="s">
        <v>139</v>
      </c>
      <c r="C234" s="131"/>
      <c r="D234" s="131"/>
      <c r="E234" s="131"/>
      <c r="F234" s="131"/>
      <c r="G234" s="131"/>
      <c r="H234" s="131"/>
      <c r="I234" s="131"/>
      <c r="J234" s="131"/>
      <c r="K234" s="132" t="s">
        <v>140</v>
      </c>
      <c r="L234" s="132"/>
      <c r="M234" s="132"/>
      <c r="N234" s="133"/>
      <c r="O234" s="133"/>
      <c r="P234" s="134" t="s">
        <v>141</v>
      </c>
      <c r="Q234" s="134"/>
      <c r="R234" s="81"/>
      <c r="S234" s="277"/>
      <c r="T234" s="278"/>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row>
    <row r="235" spans="2:74" s="15" customFormat="1" ht="13.5" thickBot="1">
      <c r="B235" s="131"/>
      <c r="C235" s="131"/>
      <c r="D235" s="131"/>
      <c r="E235" s="131"/>
      <c r="F235" s="131"/>
      <c r="G235" s="131"/>
      <c r="H235" s="131"/>
      <c r="I235" s="131"/>
      <c r="J235" s="131"/>
      <c r="K235" s="52"/>
      <c r="L235" s="51" t="s">
        <v>142</v>
      </c>
      <c r="M235" s="135" t="s">
        <v>143</v>
      </c>
      <c r="N235" s="129"/>
      <c r="O235" s="50"/>
      <c r="P235" s="129" t="s">
        <v>144</v>
      </c>
      <c r="Q235" s="129"/>
      <c r="R235" s="81"/>
      <c r="S235" s="279"/>
      <c r="T235" s="280"/>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row>
    <row r="236" spans="2:74" s="15" customFormat="1" ht="13.5" customHeight="1" thickBot="1">
      <c r="B236" s="131"/>
      <c r="C236" s="131"/>
      <c r="D236" s="131"/>
      <c r="E236" s="131"/>
      <c r="F236" s="131"/>
      <c r="G236" s="131"/>
      <c r="H236" s="131"/>
      <c r="I236" s="131"/>
      <c r="J236" s="131"/>
      <c r="K236" s="136" t="s">
        <v>138</v>
      </c>
      <c r="L236" s="136"/>
      <c r="M236" s="137"/>
      <c r="N236" s="137"/>
      <c r="O236" s="137"/>
      <c r="P236" s="137"/>
      <c r="Q236" s="137"/>
      <c r="R236" s="138"/>
      <c r="S236" s="281"/>
      <c r="T236" s="282"/>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row>
    <row r="237" spans="2:74" s="15" customFormat="1" ht="13.5" thickBot="1">
      <c r="B237" s="114" t="s">
        <v>654</v>
      </c>
      <c r="C237" s="114"/>
      <c r="D237" s="114"/>
      <c r="E237" s="114"/>
      <c r="F237" s="114"/>
      <c r="G237" s="114"/>
      <c r="H237" s="114"/>
      <c r="I237" s="114"/>
      <c r="J237" s="114"/>
      <c r="K237" s="287"/>
      <c r="L237" s="287"/>
      <c r="M237" s="287"/>
      <c r="N237" s="287"/>
      <c r="O237" s="287"/>
      <c r="P237" s="287"/>
      <c r="Q237" s="287"/>
      <c r="R237" s="287"/>
      <c r="S237" s="291"/>
      <c r="T237" s="292"/>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row>
    <row r="238" spans="2:74" s="15" customFormat="1" ht="13.5" thickBot="1">
      <c r="B238" s="131" t="s">
        <v>145</v>
      </c>
      <c r="C238" s="131"/>
      <c r="D238" s="131"/>
      <c r="E238" s="131"/>
      <c r="F238" s="131"/>
      <c r="G238" s="131"/>
      <c r="H238" s="131"/>
      <c r="I238" s="131"/>
      <c r="J238" s="131"/>
      <c r="K238" s="131"/>
      <c r="L238" s="131"/>
      <c r="M238" s="131"/>
      <c r="N238" s="131"/>
      <c r="O238" s="131"/>
      <c r="P238" s="131"/>
      <c r="Q238" s="131"/>
      <c r="R238" s="131"/>
      <c r="S238" s="272"/>
      <c r="T238" s="27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row>
    <row r="239" spans="2:74" s="15" customFormat="1" ht="12" customHeight="1" thickBot="1">
      <c r="B239" s="131" t="s">
        <v>146</v>
      </c>
      <c r="C239" s="131"/>
      <c r="D239" s="131"/>
      <c r="E239" s="131"/>
      <c r="F239" s="131"/>
      <c r="G239" s="131"/>
      <c r="H239" s="131"/>
      <c r="I239" s="131"/>
      <c r="J239" s="131"/>
      <c r="K239" s="116" t="s">
        <v>147</v>
      </c>
      <c r="L239" s="116"/>
      <c r="M239" s="115"/>
      <c r="N239" s="115"/>
      <c r="O239" s="116" t="s">
        <v>148</v>
      </c>
      <c r="P239" s="116"/>
      <c r="Q239" s="115"/>
      <c r="R239" s="115"/>
      <c r="S239" s="277"/>
      <c r="T239" s="278"/>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row>
    <row r="240" spans="2:74" s="15" customFormat="1" ht="12" customHeight="1" thickBot="1">
      <c r="B240" s="131"/>
      <c r="C240" s="131"/>
      <c r="D240" s="131"/>
      <c r="E240" s="131"/>
      <c r="F240" s="131"/>
      <c r="G240" s="131"/>
      <c r="H240" s="131"/>
      <c r="I240" s="131"/>
      <c r="J240" s="131"/>
      <c r="K240" s="129" t="s">
        <v>149</v>
      </c>
      <c r="L240" s="129"/>
      <c r="M240" s="130"/>
      <c r="N240" s="130"/>
      <c r="O240" s="129" t="s">
        <v>150</v>
      </c>
      <c r="P240" s="129"/>
      <c r="Q240" s="130"/>
      <c r="R240" s="130"/>
      <c r="S240" s="279"/>
      <c r="T240" s="280"/>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row>
    <row r="241" spans="2:74" s="15" customFormat="1" ht="13.5" thickBot="1">
      <c r="B241" s="131"/>
      <c r="C241" s="131"/>
      <c r="D241" s="131"/>
      <c r="E241" s="131"/>
      <c r="F241" s="131"/>
      <c r="G241" s="131"/>
      <c r="H241" s="131"/>
      <c r="I241" s="131"/>
      <c r="J241" s="131"/>
      <c r="K241" s="127" t="s">
        <v>151</v>
      </c>
      <c r="L241" s="127"/>
      <c r="M241" s="127"/>
      <c r="N241" s="283"/>
      <c r="O241" s="283"/>
      <c r="P241" s="283"/>
      <c r="Q241" s="283"/>
      <c r="R241" s="283"/>
      <c r="S241" s="281"/>
      <c r="T241" s="282"/>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row>
    <row r="242" spans="2:74" s="15" customFormat="1" ht="13.5" customHeight="1" thickBot="1">
      <c r="B242" s="297" t="s">
        <v>152</v>
      </c>
      <c r="C242" s="131"/>
      <c r="D242" s="131"/>
      <c r="E242" s="131"/>
      <c r="F242" s="131"/>
      <c r="G242" s="131"/>
      <c r="H242" s="131"/>
      <c r="I242" s="131"/>
      <c r="J242" s="131"/>
      <c r="K242" s="274" t="s">
        <v>149</v>
      </c>
      <c r="L242" s="274"/>
      <c r="M242" s="115"/>
      <c r="N242" s="115"/>
      <c r="O242" s="115"/>
      <c r="P242" s="80" t="s">
        <v>153</v>
      </c>
      <c r="Q242" s="288"/>
      <c r="R242" s="289"/>
      <c r="S242" s="290"/>
      <c r="T242" s="27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row>
    <row r="243" spans="2:74" s="15" customFormat="1" ht="13.5" thickBot="1">
      <c r="B243" s="131" t="s">
        <v>154</v>
      </c>
      <c r="C243" s="131"/>
      <c r="D243" s="131"/>
      <c r="E243" s="131"/>
      <c r="F243" s="131"/>
      <c r="G243" s="131"/>
      <c r="H243" s="131"/>
      <c r="I243" s="131"/>
      <c r="J243" s="131"/>
      <c r="K243" s="274" t="s">
        <v>149</v>
      </c>
      <c r="L243" s="274"/>
      <c r="M243" s="115"/>
      <c r="N243" s="115"/>
      <c r="O243" s="115"/>
      <c r="P243" s="53" t="s">
        <v>153</v>
      </c>
      <c r="Q243" s="275"/>
      <c r="R243" s="276"/>
      <c r="S243" s="272"/>
      <c r="T243" s="27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row>
    <row r="244" spans="2:74" s="15" customFormat="1" ht="13.5" thickBot="1">
      <c r="B244" s="131" t="s">
        <v>155</v>
      </c>
      <c r="C244" s="131"/>
      <c r="D244" s="131"/>
      <c r="E244" s="131"/>
      <c r="F244" s="131"/>
      <c r="G244" s="131"/>
      <c r="H244" s="131"/>
      <c r="I244" s="131"/>
      <c r="J244" s="131"/>
      <c r="K244" s="126" t="s">
        <v>149</v>
      </c>
      <c r="L244" s="126"/>
      <c r="M244" s="128"/>
      <c r="N244" s="128"/>
      <c r="O244" s="128"/>
      <c r="P244" s="47" t="s">
        <v>153</v>
      </c>
      <c r="Q244" s="140"/>
      <c r="R244" s="265"/>
      <c r="S244" s="124"/>
      <c r="T244" s="124"/>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row>
    <row r="245" spans="2:74" s="15" customFormat="1" ht="6" customHeight="1" thickBot="1">
      <c r="B245" s="254"/>
      <c r="C245" s="254"/>
      <c r="D245" s="254"/>
      <c r="E245" s="254"/>
      <c r="F245" s="254"/>
      <c r="G245" s="254"/>
      <c r="H245" s="254"/>
      <c r="I245" s="254"/>
      <c r="J245" s="254"/>
      <c r="K245" s="254"/>
      <c r="L245" s="254"/>
      <c r="M245" s="254"/>
      <c r="N245" s="254"/>
      <c r="O245" s="254"/>
      <c r="P245" s="254"/>
      <c r="Q245" s="254"/>
      <c r="R245" s="254"/>
      <c r="S245" s="254"/>
      <c r="T245" s="254"/>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row>
    <row r="246" spans="2:74" s="15" customFormat="1" ht="13.5" customHeight="1" thickBot="1">
      <c r="B246" s="255" t="s">
        <v>156</v>
      </c>
      <c r="C246" s="256"/>
      <c r="D246" s="256"/>
      <c r="E246" s="256"/>
      <c r="F246" s="256"/>
      <c r="G246" s="260" t="s">
        <v>149</v>
      </c>
      <c r="H246" s="260"/>
      <c r="I246" s="261"/>
      <c r="J246" s="261"/>
      <c r="K246" s="261"/>
      <c r="L246" s="260" t="s">
        <v>157</v>
      </c>
      <c r="M246" s="260"/>
      <c r="N246" s="260"/>
      <c r="O246" s="262"/>
      <c r="P246" s="262"/>
      <c r="Q246" s="262"/>
      <c r="R246" s="262"/>
      <c r="S246" s="263"/>
      <c r="T246" s="264"/>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row>
    <row r="247" spans="2:74" s="15" customFormat="1" ht="13.5" customHeight="1" thickBot="1">
      <c r="B247" s="257"/>
      <c r="C247" s="131"/>
      <c r="D247" s="131"/>
      <c r="E247" s="131"/>
      <c r="F247" s="131"/>
      <c r="G247" s="126" t="s">
        <v>149</v>
      </c>
      <c r="H247" s="126"/>
      <c r="I247" s="115"/>
      <c r="J247" s="115"/>
      <c r="K247" s="115"/>
      <c r="L247" s="127" t="s">
        <v>157</v>
      </c>
      <c r="M247" s="127"/>
      <c r="N247" s="127"/>
      <c r="O247" s="128"/>
      <c r="P247" s="128" t="s">
        <v>153</v>
      </c>
      <c r="Q247" s="128"/>
      <c r="R247" s="128"/>
      <c r="S247" s="124"/>
      <c r="T247" s="125"/>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row>
    <row r="248" spans="2:74" s="15" customFormat="1" ht="13.5" customHeight="1" thickBot="1">
      <c r="B248" s="257"/>
      <c r="C248" s="131"/>
      <c r="D248" s="131"/>
      <c r="E248" s="131"/>
      <c r="F248" s="131"/>
      <c r="G248" s="126" t="s">
        <v>149</v>
      </c>
      <c r="H248" s="126"/>
      <c r="I248" s="115"/>
      <c r="J248" s="115"/>
      <c r="K248" s="115"/>
      <c r="L248" s="127" t="s">
        <v>157</v>
      </c>
      <c r="M248" s="127"/>
      <c r="N248" s="127"/>
      <c r="O248" s="128"/>
      <c r="P248" s="128"/>
      <c r="Q248" s="128"/>
      <c r="R248" s="128"/>
      <c r="S248" s="124"/>
      <c r="T248" s="125"/>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row>
    <row r="249" spans="2:74" s="15" customFormat="1" ht="13.5" customHeight="1" thickBot="1">
      <c r="B249" s="257"/>
      <c r="C249" s="131"/>
      <c r="D249" s="131"/>
      <c r="E249" s="131"/>
      <c r="F249" s="131"/>
      <c r="G249" s="126" t="s">
        <v>149</v>
      </c>
      <c r="H249" s="126"/>
      <c r="I249" s="115"/>
      <c r="J249" s="115"/>
      <c r="K249" s="115"/>
      <c r="L249" s="127" t="s">
        <v>157</v>
      </c>
      <c r="M249" s="127"/>
      <c r="N249" s="127"/>
      <c r="O249" s="128"/>
      <c r="P249" s="128"/>
      <c r="Q249" s="128"/>
      <c r="R249" s="128"/>
      <c r="S249" s="124"/>
      <c r="T249" s="125"/>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row>
    <row r="250" spans="2:74" s="15" customFormat="1" ht="13.5" customHeight="1" thickBot="1">
      <c r="B250" s="257"/>
      <c r="C250" s="131"/>
      <c r="D250" s="131"/>
      <c r="E250" s="131"/>
      <c r="F250" s="131"/>
      <c r="G250" s="126" t="s">
        <v>149</v>
      </c>
      <c r="H250" s="126"/>
      <c r="I250" s="115"/>
      <c r="J250" s="115"/>
      <c r="K250" s="115" t="s">
        <v>149</v>
      </c>
      <c r="L250" s="127" t="s">
        <v>157</v>
      </c>
      <c r="M250" s="127"/>
      <c r="N250" s="127"/>
      <c r="O250" s="128"/>
      <c r="P250" s="128" t="s">
        <v>153</v>
      </c>
      <c r="Q250" s="128"/>
      <c r="R250" s="128"/>
      <c r="S250" s="124"/>
      <c r="T250" s="125"/>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row>
    <row r="251" spans="2:74" s="15" customFormat="1" ht="13.5" customHeight="1" thickBot="1">
      <c r="B251" s="257"/>
      <c r="C251" s="131"/>
      <c r="D251" s="131"/>
      <c r="E251" s="131"/>
      <c r="F251" s="131"/>
      <c r="G251" s="126" t="s">
        <v>149</v>
      </c>
      <c r="H251" s="126"/>
      <c r="I251" s="115"/>
      <c r="J251" s="115"/>
      <c r="K251" s="115" t="s">
        <v>149</v>
      </c>
      <c r="L251" s="127" t="s">
        <v>157</v>
      </c>
      <c r="M251" s="127"/>
      <c r="N251" s="127"/>
      <c r="O251" s="128"/>
      <c r="P251" s="128"/>
      <c r="Q251" s="128"/>
      <c r="R251" s="128"/>
      <c r="S251" s="124"/>
      <c r="T251" s="125"/>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row>
    <row r="252" spans="2:74" s="15" customFormat="1" ht="13.5" customHeight="1" thickBot="1">
      <c r="B252" s="257"/>
      <c r="C252" s="131"/>
      <c r="D252" s="131"/>
      <c r="E252" s="131"/>
      <c r="F252" s="131"/>
      <c r="G252" s="126" t="s">
        <v>149</v>
      </c>
      <c r="H252" s="126"/>
      <c r="I252" s="115"/>
      <c r="J252" s="115"/>
      <c r="K252" s="115" t="s">
        <v>149</v>
      </c>
      <c r="L252" s="127" t="s">
        <v>157</v>
      </c>
      <c r="M252" s="127"/>
      <c r="N252" s="127"/>
      <c r="O252" s="128"/>
      <c r="P252" s="128" t="s">
        <v>153</v>
      </c>
      <c r="Q252" s="128"/>
      <c r="R252" s="128"/>
      <c r="S252" s="124"/>
      <c r="T252" s="125"/>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row>
    <row r="253" spans="2:74" s="15" customFormat="1" ht="13.5" customHeight="1" thickBot="1">
      <c r="B253" s="258"/>
      <c r="C253" s="259"/>
      <c r="D253" s="259"/>
      <c r="E253" s="259"/>
      <c r="F253" s="259"/>
      <c r="G253" s="299" t="s">
        <v>149</v>
      </c>
      <c r="H253" s="299"/>
      <c r="I253" s="300"/>
      <c r="J253" s="300"/>
      <c r="K253" s="300" t="s">
        <v>149</v>
      </c>
      <c r="L253" s="301" t="s">
        <v>157</v>
      </c>
      <c r="M253" s="301"/>
      <c r="N253" s="301"/>
      <c r="O253" s="300"/>
      <c r="P253" s="300" t="s">
        <v>153</v>
      </c>
      <c r="Q253" s="300"/>
      <c r="R253" s="300"/>
      <c r="S253" s="302"/>
      <c r="T253" s="30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row>
    <row r="254" spans="2:74" s="11" customFormat="1" ht="39.75" customHeight="1" thickBot="1">
      <c r="B254" s="304" t="s">
        <v>655</v>
      </c>
      <c r="C254" s="222"/>
      <c r="D254" s="222"/>
      <c r="E254" s="222"/>
      <c r="F254" s="222"/>
      <c r="G254" s="222"/>
      <c r="H254" s="222"/>
      <c r="I254" s="222"/>
      <c r="J254" s="222"/>
      <c r="K254" s="222"/>
      <c r="L254" s="222"/>
      <c r="M254" s="222"/>
      <c r="N254" s="222"/>
      <c r="O254" s="222"/>
      <c r="P254" s="222"/>
      <c r="Q254" s="222"/>
      <c r="R254" s="222"/>
      <c r="S254" s="222"/>
      <c r="T254" s="222"/>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row>
    <row r="255" spans="2:74" s="11" customFormat="1" ht="18" customHeight="1" thickBot="1">
      <c r="B255" s="154"/>
      <c r="C255" s="154"/>
      <c r="D255" s="154"/>
      <c r="E255" s="154"/>
      <c r="F255" s="154"/>
      <c r="G255" s="154"/>
      <c r="H255" s="154"/>
      <c r="I255" s="154"/>
      <c r="J255" s="154"/>
      <c r="K255" s="154"/>
      <c r="L255" s="154"/>
      <c r="M255" s="154"/>
      <c r="N255" s="154"/>
      <c r="O255" s="154"/>
      <c r="P255" s="154"/>
      <c r="Q255" s="154"/>
      <c r="R255" s="154"/>
      <c r="S255" s="154"/>
      <c r="T255" s="15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row>
    <row r="256" spans="2:74" s="11" customFormat="1" ht="18" customHeight="1">
      <c r="B256" s="156" t="s">
        <v>158</v>
      </c>
      <c r="C256" s="156"/>
      <c r="D256" s="156"/>
      <c r="E256" s="156"/>
      <c r="F256" s="156"/>
      <c r="G256" s="156"/>
      <c r="H256" s="156"/>
      <c r="I256" s="156"/>
      <c r="J256" s="156"/>
      <c r="K256" s="157"/>
      <c r="L256" s="157"/>
      <c r="M256" s="157"/>
      <c r="N256" s="157"/>
      <c r="O256" s="157"/>
      <c r="P256" s="157"/>
      <c r="Q256" s="157"/>
      <c r="R256" s="157"/>
      <c r="S256" s="157"/>
      <c r="T256" s="157"/>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row>
    <row r="257" spans="2:74" s="15" customFormat="1" ht="30" customHeight="1">
      <c r="B257" s="298"/>
      <c r="C257" s="298"/>
      <c r="D257" s="298"/>
      <c r="E257" s="298"/>
      <c r="F257" s="298"/>
      <c r="G257" s="298"/>
      <c r="H257" s="298"/>
      <c r="I257" s="298"/>
      <c r="J257" s="298"/>
      <c r="K257" s="298"/>
      <c r="L257" s="298"/>
      <c r="M257" s="298"/>
      <c r="N257" s="298"/>
      <c r="O257" s="298"/>
      <c r="P257" s="298"/>
      <c r="Q257" s="298"/>
      <c r="R257" s="298"/>
      <c r="S257" s="298"/>
      <c r="T257" s="298"/>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row>
    <row r="258" spans="2:74" s="15" customFormat="1" ht="30" customHeight="1">
      <c r="B258" s="298"/>
      <c r="C258" s="298"/>
      <c r="D258" s="298"/>
      <c r="E258" s="298"/>
      <c r="F258" s="298"/>
      <c r="G258" s="298"/>
      <c r="H258" s="298"/>
      <c r="I258" s="298"/>
      <c r="J258" s="298"/>
      <c r="K258" s="298"/>
      <c r="L258" s="298"/>
      <c r="M258" s="298"/>
      <c r="N258" s="298"/>
      <c r="O258" s="298"/>
      <c r="P258" s="298"/>
      <c r="Q258" s="298"/>
      <c r="R258" s="298"/>
      <c r="S258" s="298"/>
      <c r="T258" s="298"/>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row>
    <row r="259" spans="2:74" s="15" customFormat="1" ht="30" customHeight="1">
      <c r="B259" s="298"/>
      <c r="C259" s="298"/>
      <c r="D259" s="298"/>
      <c r="E259" s="298"/>
      <c r="F259" s="298"/>
      <c r="G259" s="298"/>
      <c r="H259" s="298"/>
      <c r="I259" s="298"/>
      <c r="J259" s="298"/>
      <c r="K259" s="298"/>
      <c r="L259" s="298"/>
      <c r="M259" s="298"/>
      <c r="N259" s="298"/>
      <c r="O259" s="298"/>
      <c r="P259" s="298"/>
      <c r="Q259" s="298"/>
      <c r="R259" s="298"/>
      <c r="S259" s="298"/>
      <c r="T259" s="298"/>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row>
    <row r="260" spans="2:74" s="15" customFormat="1" ht="30" customHeight="1">
      <c r="B260" s="298"/>
      <c r="C260" s="298"/>
      <c r="D260" s="298"/>
      <c r="E260" s="298"/>
      <c r="F260" s="298"/>
      <c r="G260" s="298"/>
      <c r="H260" s="298"/>
      <c r="I260" s="298"/>
      <c r="J260" s="298"/>
      <c r="K260" s="298"/>
      <c r="L260" s="298"/>
      <c r="M260" s="298"/>
      <c r="N260" s="298"/>
      <c r="O260" s="298"/>
      <c r="P260" s="298"/>
      <c r="Q260" s="298"/>
      <c r="R260" s="298"/>
      <c r="S260" s="298"/>
      <c r="T260" s="298"/>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row>
    <row r="261" spans="2:74" s="15" customFormat="1" ht="30" customHeight="1" thickBot="1">
      <c r="B261" s="305"/>
      <c r="C261" s="305"/>
      <c r="D261" s="305"/>
      <c r="E261" s="305"/>
      <c r="F261" s="305"/>
      <c r="G261" s="305"/>
      <c r="H261" s="305"/>
      <c r="I261" s="305"/>
      <c r="J261" s="305"/>
      <c r="K261" s="305"/>
      <c r="L261" s="305"/>
      <c r="M261" s="305"/>
      <c r="N261" s="305"/>
      <c r="O261" s="305"/>
      <c r="P261" s="305"/>
      <c r="Q261" s="305"/>
      <c r="R261" s="305"/>
      <c r="S261" s="305"/>
      <c r="T261" s="305"/>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row>
    <row r="262" ht="13.5" thickBot="1">
      <c r="A262" s="12"/>
    </row>
    <row r="263" spans="1:20" ht="14.25" customHeight="1" thickBot="1">
      <c r="A263" s="12"/>
      <c r="B263" s="306" t="s">
        <v>159</v>
      </c>
      <c r="C263" s="306"/>
      <c r="D263" s="306"/>
      <c r="E263" s="306"/>
      <c r="F263" s="306"/>
      <c r="G263" s="306"/>
      <c r="H263" s="306"/>
      <c r="I263" s="306"/>
      <c r="J263" s="306"/>
      <c r="K263" s="306"/>
      <c r="L263" s="306"/>
      <c r="M263" s="306"/>
      <c r="N263" s="306"/>
      <c r="O263" s="306"/>
      <c r="P263" s="306"/>
      <c r="Q263" s="306"/>
      <c r="R263" s="306"/>
      <c r="S263" s="306"/>
      <c r="T263" s="306"/>
    </row>
    <row r="268" ht="12.75"/>
    <row r="271" ht="12.75"/>
    <row r="272" ht="12.75"/>
    <row r="274" ht="12.75"/>
    <row r="275" ht="12.75"/>
    <row r="276" ht="12.75"/>
    <row r="277" ht="12.75"/>
  </sheetData>
  <sheetProtection sheet="1" formatCells="0" formatColumns="0" formatRows="0" insertColumns="0" insertRows="0" insertHyperlinks="0" deleteColumns="0" deleteRows="0" sort="0" autoFilter="0" pivotTables="0"/>
  <mergeCells count="557">
    <mergeCell ref="C164:O164"/>
    <mergeCell ref="P164:Q164"/>
    <mergeCell ref="C165:O165"/>
    <mergeCell ref="P165:Q165"/>
    <mergeCell ref="C166:O166"/>
    <mergeCell ref="P166:Q166"/>
    <mergeCell ref="B260:T260"/>
    <mergeCell ref="B261:T261"/>
    <mergeCell ref="B263:T263"/>
    <mergeCell ref="B224:T224"/>
    <mergeCell ref="B221:T221"/>
    <mergeCell ref="B222:T222"/>
    <mergeCell ref="B223:T223"/>
    <mergeCell ref="S227:T227"/>
    <mergeCell ref="B255:T255"/>
    <mergeCell ref="B256:J256"/>
    <mergeCell ref="B257:T257"/>
    <mergeCell ref="B258:T258"/>
    <mergeCell ref="B259:T259"/>
    <mergeCell ref="G253:H253"/>
    <mergeCell ref="I253:K253"/>
    <mergeCell ref="L253:N253"/>
    <mergeCell ref="O253:R253"/>
    <mergeCell ref="S253:T253"/>
    <mergeCell ref="B254:T254"/>
    <mergeCell ref="G252:H252"/>
    <mergeCell ref="I252:K252"/>
    <mergeCell ref="L252:N252"/>
    <mergeCell ref="O252:R252"/>
    <mergeCell ref="S252:T252"/>
    <mergeCell ref="K256:T256"/>
    <mergeCell ref="I250:K250"/>
    <mergeCell ref="L250:N250"/>
    <mergeCell ref="O250:R250"/>
    <mergeCell ref="S250:T250"/>
    <mergeCell ref="G249:H249"/>
    <mergeCell ref="G251:H251"/>
    <mergeCell ref="I251:K251"/>
    <mergeCell ref="L251:N251"/>
    <mergeCell ref="O251:R251"/>
    <mergeCell ref="S251:T251"/>
    <mergeCell ref="S238:T238"/>
    <mergeCell ref="S219:T219"/>
    <mergeCell ref="S232:T233"/>
    <mergeCell ref="I249:K249"/>
    <mergeCell ref="L249:N249"/>
    <mergeCell ref="O249:R249"/>
    <mergeCell ref="S249:T249"/>
    <mergeCell ref="S228:T228"/>
    <mergeCell ref="S230:T231"/>
    <mergeCell ref="B242:J242"/>
    <mergeCell ref="K242:L242"/>
    <mergeCell ref="M242:O242"/>
    <mergeCell ref="Q242:R242"/>
    <mergeCell ref="S242:T242"/>
    <mergeCell ref="S234:T236"/>
    <mergeCell ref="S237:T237"/>
    <mergeCell ref="K237:R237"/>
    <mergeCell ref="B238:R238"/>
    <mergeCell ref="B239:J241"/>
    <mergeCell ref="K239:L239"/>
    <mergeCell ref="S215:T215"/>
    <mergeCell ref="B225:T225"/>
    <mergeCell ref="B227:R227"/>
    <mergeCell ref="B228:J228"/>
    <mergeCell ref="L228:N228"/>
    <mergeCell ref="O228:P228"/>
    <mergeCell ref="S216:T216"/>
    <mergeCell ref="S217:T217"/>
    <mergeCell ref="Q228:R228"/>
    <mergeCell ref="S218:T218"/>
    <mergeCell ref="S229:T229"/>
    <mergeCell ref="K243:L243"/>
    <mergeCell ref="M243:O243"/>
    <mergeCell ref="Q243:R243"/>
    <mergeCell ref="S243:T243"/>
    <mergeCell ref="S239:T241"/>
    <mergeCell ref="O240:P240"/>
    <mergeCell ref="Q240:R240"/>
    <mergeCell ref="K241:M241"/>
    <mergeCell ref="N241:R241"/>
    <mergeCell ref="B244:J244"/>
    <mergeCell ref="K244:L244"/>
    <mergeCell ref="M244:O244"/>
    <mergeCell ref="Q244:R244"/>
    <mergeCell ref="S244:T244"/>
    <mergeCell ref="R217:R219"/>
    <mergeCell ref="B217:Q217"/>
    <mergeCell ref="B218:Q218"/>
    <mergeCell ref="B219:Q219"/>
    <mergeCell ref="B243:J243"/>
    <mergeCell ref="B245:T245"/>
    <mergeCell ref="B246:F253"/>
    <mergeCell ref="G246:H246"/>
    <mergeCell ref="I246:K246"/>
    <mergeCell ref="L246:N246"/>
    <mergeCell ref="O246:R246"/>
    <mergeCell ref="S246:T246"/>
    <mergeCell ref="G247:H247"/>
    <mergeCell ref="I247:K247"/>
    <mergeCell ref="G250:H250"/>
    <mergeCell ref="B1:T1"/>
    <mergeCell ref="B2:T2"/>
    <mergeCell ref="B3:T3"/>
    <mergeCell ref="B4:T4"/>
    <mergeCell ref="B6:T6"/>
    <mergeCell ref="B7:N7"/>
    <mergeCell ref="O7:Q7"/>
    <mergeCell ref="R7:T7"/>
    <mergeCell ref="C5:S5"/>
    <mergeCell ref="B8:F8"/>
    <mergeCell ref="G8:T8"/>
    <mergeCell ref="B9:F9"/>
    <mergeCell ref="G9:T9"/>
    <mergeCell ref="B10:F10"/>
    <mergeCell ref="G10:T10"/>
    <mergeCell ref="B11:F11"/>
    <mergeCell ref="G11:T11"/>
    <mergeCell ref="B12:F12"/>
    <mergeCell ref="G12:T12"/>
    <mergeCell ref="B13:F13"/>
    <mergeCell ref="G13:T13"/>
    <mergeCell ref="B14:T14"/>
    <mergeCell ref="B15:T15"/>
    <mergeCell ref="C16:G16"/>
    <mergeCell ref="I16:M16"/>
    <mergeCell ref="O16:S16"/>
    <mergeCell ref="B17:T17"/>
    <mergeCell ref="B18:T18"/>
    <mergeCell ref="C19:J19"/>
    <mergeCell ref="L19:S19"/>
    <mergeCell ref="E29:H29"/>
    <mergeCell ref="I29:S29"/>
    <mergeCell ref="B20:T20"/>
    <mergeCell ref="B21:T21"/>
    <mergeCell ref="B22:D22"/>
    <mergeCell ref="F22:S22"/>
    <mergeCell ref="B23:D29"/>
    <mergeCell ref="B30:D30"/>
    <mergeCell ref="E30:S30"/>
    <mergeCell ref="B31:T31"/>
    <mergeCell ref="T23:T29"/>
    <mergeCell ref="F25:S25"/>
    <mergeCell ref="F26:S26"/>
    <mergeCell ref="F27:S27"/>
    <mergeCell ref="F28:S28"/>
    <mergeCell ref="F23:S24"/>
    <mergeCell ref="E23:E24"/>
    <mergeCell ref="B32:R32"/>
    <mergeCell ref="B33:T33"/>
    <mergeCell ref="B34:T34"/>
    <mergeCell ref="B35:T35"/>
    <mergeCell ref="B36:C36"/>
    <mergeCell ref="D36:S36"/>
    <mergeCell ref="T36:T37"/>
    <mergeCell ref="B37:C37"/>
    <mergeCell ref="D37:L37"/>
    <mergeCell ref="M37:Q37"/>
    <mergeCell ref="R37:S37"/>
    <mergeCell ref="S43:T43"/>
    <mergeCell ref="B44:E44"/>
    <mergeCell ref="B38:L38"/>
    <mergeCell ref="M38:N38"/>
    <mergeCell ref="B39:T39"/>
    <mergeCell ref="B40:T40"/>
    <mergeCell ref="N44:P44"/>
    <mergeCell ref="S44:T44"/>
    <mergeCell ref="B45:T45"/>
    <mergeCell ref="B46:T46"/>
    <mergeCell ref="B41:T41"/>
    <mergeCell ref="B42:T42"/>
    <mergeCell ref="B43:E43"/>
    <mergeCell ref="G43:J44"/>
    <mergeCell ref="K43:L44"/>
    <mergeCell ref="M43:M44"/>
    <mergeCell ref="N43:P43"/>
    <mergeCell ref="R43:R44"/>
    <mergeCell ref="B47:T47"/>
    <mergeCell ref="B48:C48"/>
    <mergeCell ref="E48:F48"/>
    <mergeCell ref="H48:L48"/>
    <mergeCell ref="N48:S48"/>
    <mergeCell ref="B49:T49"/>
    <mergeCell ref="B50:T50"/>
    <mergeCell ref="B51:T51"/>
    <mergeCell ref="B52:C52"/>
    <mergeCell ref="D52:S52"/>
    <mergeCell ref="B53:T53"/>
    <mergeCell ref="B54:T54"/>
    <mergeCell ref="B55:T55"/>
    <mergeCell ref="B56:E63"/>
    <mergeCell ref="F56:N56"/>
    <mergeCell ref="O56:P56"/>
    <mergeCell ref="Q56:T63"/>
    <mergeCell ref="F57:N57"/>
    <mergeCell ref="O57:P57"/>
    <mergeCell ref="F58:I60"/>
    <mergeCell ref="J58:N58"/>
    <mergeCell ref="O58:P58"/>
    <mergeCell ref="J59:N59"/>
    <mergeCell ref="O59:P59"/>
    <mergeCell ref="J60:N60"/>
    <mergeCell ref="O60:P60"/>
    <mergeCell ref="F61:F63"/>
    <mergeCell ref="G61:N61"/>
    <mergeCell ref="O61:P61"/>
    <mergeCell ref="G62:N62"/>
    <mergeCell ref="O62:P62"/>
    <mergeCell ref="G63:N63"/>
    <mergeCell ref="O63:P63"/>
    <mergeCell ref="B64:T64"/>
    <mergeCell ref="B65:E79"/>
    <mergeCell ref="F65:N65"/>
    <mergeCell ref="O65:P65"/>
    <mergeCell ref="Q65:T79"/>
    <mergeCell ref="F66:N66"/>
    <mergeCell ref="O66:P66"/>
    <mergeCell ref="F67:N67"/>
    <mergeCell ref="O67:P67"/>
    <mergeCell ref="H79:P79"/>
    <mergeCell ref="F68:N68"/>
    <mergeCell ref="O68:P68"/>
    <mergeCell ref="F69:N69"/>
    <mergeCell ref="O69:P69"/>
    <mergeCell ref="F70:N70"/>
    <mergeCell ref="O70:P70"/>
    <mergeCell ref="F71:N71"/>
    <mergeCell ref="O71:P71"/>
    <mergeCell ref="F72:N72"/>
    <mergeCell ref="O72:P72"/>
    <mergeCell ref="F73:N73"/>
    <mergeCell ref="O73:P73"/>
    <mergeCell ref="F74:N74"/>
    <mergeCell ref="O74:P74"/>
    <mergeCell ref="F75:N75"/>
    <mergeCell ref="O75:P75"/>
    <mergeCell ref="F76:N76"/>
    <mergeCell ref="O76:P76"/>
    <mergeCell ref="F77:G79"/>
    <mergeCell ref="R91:S91"/>
    <mergeCell ref="H77:P77"/>
    <mergeCell ref="B86:J86"/>
    <mergeCell ref="K86:T86"/>
    <mergeCell ref="H78:P78"/>
    <mergeCell ref="B82:T82"/>
    <mergeCell ref="B83:C83"/>
    <mergeCell ref="D83:S83"/>
    <mergeCell ref="B84:T84"/>
    <mergeCell ref="B85:T85"/>
    <mergeCell ref="R97:S97"/>
    <mergeCell ref="R92:S92"/>
    <mergeCell ref="C93:P93"/>
    <mergeCell ref="C94:P94"/>
    <mergeCell ref="C89:P89"/>
    <mergeCell ref="C97:P97"/>
    <mergeCell ref="B80:T80"/>
    <mergeCell ref="B81:T81"/>
    <mergeCell ref="B87:B97"/>
    <mergeCell ref="C95:P95"/>
    <mergeCell ref="R89:S89"/>
    <mergeCell ref="B98:J98"/>
    <mergeCell ref="L98:T98"/>
    <mergeCell ref="T87:T97"/>
    <mergeCell ref="C88:P88"/>
    <mergeCell ref="R93:S93"/>
    <mergeCell ref="R106:S106"/>
    <mergeCell ref="B99:T99"/>
    <mergeCell ref="C92:P92"/>
    <mergeCell ref="C96:P96"/>
    <mergeCell ref="C87:P87"/>
    <mergeCell ref="R95:S95"/>
    <mergeCell ref="R102:S102"/>
    <mergeCell ref="T102:T108"/>
    <mergeCell ref="R103:S103"/>
    <mergeCell ref="O104:P104"/>
    <mergeCell ref="R104:S104"/>
    <mergeCell ref="R96:S96"/>
    <mergeCell ref="O105:P105"/>
    <mergeCell ref="Q87:Q97"/>
    <mergeCell ref="R87:S87"/>
    <mergeCell ref="R88:S88"/>
    <mergeCell ref="C90:P90"/>
    <mergeCell ref="R90:S90"/>
    <mergeCell ref="C91:P91"/>
    <mergeCell ref="R105:S105"/>
    <mergeCell ref="O103:P103"/>
    <mergeCell ref="B100:T100"/>
    <mergeCell ref="B101:J101"/>
    <mergeCell ref="K101:T101"/>
    <mergeCell ref="R94:S94"/>
    <mergeCell ref="N102:N108"/>
    <mergeCell ref="O102:P102"/>
    <mergeCell ref="Q102:Q108"/>
    <mergeCell ref="E103:M103"/>
    <mergeCell ref="E104:M104"/>
    <mergeCell ref="B109:D116"/>
    <mergeCell ref="E109:P109"/>
    <mergeCell ref="R107:S107"/>
    <mergeCell ref="R108:S108"/>
    <mergeCell ref="O107:P107"/>
    <mergeCell ref="O106:P106"/>
    <mergeCell ref="E107:M107"/>
    <mergeCell ref="Q109:Q116"/>
    <mergeCell ref="O108:P108"/>
    <mergeCell ref="B102:D108"/>
    <mergeCell ref="E105:M105"/>
    <mergeCell ref="E108:M108"/>
    <mergeCell ref="E106:M106"/>
    <mergeCell ref="E102:M102"/>
    <mergeCell ref="R109:S109"/>
    <mergeCell ref="T109:T116"/>
    <mergeCell ref="R110:S110"/>
    <mergeCell ref="R111:S111"/>
    <mergeCell ref="R112:S112"/>
    <mergeCell ref="R113:S113"/>
    <mergeCell ref="R114:S114"/>
    <mergeCell ref="R115:S115"/>
    <mergeCell ref="R116:S116"/>
    <mergeCell ref="T117:T125"/>
    <mergeCell ref="E118:Q118"/>
    <mergeCell ref="R118:S118"/>
    <mergeCell ref="E119:Q119"/>
    <mergeCell ref="R119:S119"/>
    <mergeCell ref="E120:Q120"/>
    <mergeCell ref="R120:S120"/>
    <mergeCell ref="E121:Q121"/>
    <mergeCell ref="R121:S121"/>
    <mergeCell ref="E122:Q122"/>
    <mergeCell ref="B117:D125"/>
    <mergeCell ref="E117:Q117"/>
    <mergeCell ref="R117:S117"/>
    <mergeCell ref="R122:S122"/>
    <mergeCell ref="E123:Q123"/>
    <mergeCell ref="R123:S123"/>
    <mergeCell ref="E124:Q124"/>
    <mergeCell ref="R124:S124"/>
    <mergeCell ref="E125:Q125"/>
    <mergeCell ref="R125:S125"/>
    <mergeCell ref="B129:T129"/>
    <mergeCell ref="B126:D128"/>
    <mergeCell ref="E126:P126"/>
    <mergeCell ref="Q126:Q128"/>
    <mergeCell ref="R126:S126"/>
    <mergeCell ref="T126:T128"/>
    <mergeCell ref="E127:P127"/>
    <mergeCell ref="R127:S127"/>
    <mergeCell ref="E128:P128"/>
    <mergeCell ref="R128:S128"/>
    <mergeCell ref="B130:T130"/>
    <mergeCell ref="B131:J131"/>
    <mergeCell ref="K131:T131"/>
    <mergeCell ref="B132:C132"/>
    <mergeCell ref="D132:S132"/>
    <mergeCell ref="B133:C136"/>
    <mergeCell ref="E133:T133"/>
    <mergeCell ref="D134:D135"/>
    <mergeCell ref="E134:T134"/>
    <mergeCell ref="E135:T135"/>
    <mergeCell ref="E136:T136"/>
    <mergeCell ref="B137:C137"/>
    <mergeCell ref="E137:T137"/>
    <mergeCell ref="B138:C141"/>
    <mergeCell ref="E138:T138"/>
    <mergeCell ref="E139:T139"/>
    <mergeCell ref="E140:T140"/>
    <mergeCell ref="E141:T141"/>
    <mergeCell ref="B142:T142"/>
    <mergeCell ref="B143:J143"/>
    <mergeCell ref="K143:T143"/>
    <mergeCell ref="B144:D144"/>
    <mergeCell ref="E144:S144"/>
    <mergeCell ref="T144:T147"/>
    <mergeCell ref="B145:D145"/>
    <mergeCell ref="E145:O145"/>
    <mergeCell ref="P145:R145"/>
    <mergeCell ref="B146:D146"/>
    <mergeCell ref="E146:S146"/>
    <mergeCell ref="B147:G147"/>
    <mergeCell ref="H147:I147"/>
    <mergeCell ref="J147:K147"/>
    <mergeCell ref="L147:M147"/>
    <mergeCell ref="N147:O147"/>
    <mergeCell ref="P147:Q147"/>
    <mergeCell ref="R147:S147"/>
    <mergeCell ref="B148:T148"/>
    <mergeCell ref="B149:T149"/>
    <mergeCell ref="B150:J150"/>
    <mergeCell ref="K150:T150"/>
    <mergeCell ref="B151:L151"/>
    <mergeCell ref="N151:T151"/>
    <mergeCell ref="B152:L152"/>
    <mergeCell ref="N152:R152"/>
    <mergeCell ref="B153:M153"/>
    <mergeCell ref="B154:T154"/>
    <mergeCell ref="B155:T155"/>
    <mergeCell ref="B156:J156"/>
    <mergeCell ref="K156:T156"/>
    <mergeCell ref="B157:D157"/>
    <mergeCell ref="E157:S157"/>
    <mergeCell ref="B158:F159"/>
    <mergeCell ref="G158:G159"/>
    <mergeCell ref="H158:H159"/>
    <mergeCell ref="I158:J159"/>
    <mergeCell ref="K158:O158"/>
    <mergeCell ref="P158:Q158"/>
    <mergeCell ref="R158:T159"/>
    <mergeCell ref="K159:O159"/>
    <mergeCell ref="P159:Q159"/>
    <mergeCell ref="B160:T160"/>
    <mergeCell ref="B161:T161"/>
    <mergeCell ref="B162:J162"/>
    <mergeCell ref="K162:T162"/>
    <mergeCell ref="B163:B174"/>
    <mergeCell ref="C163:O163"/>
    <mergeCell ref="P163:Q163"/>
    <mergeCell ref="R163:T174"/>
    <mergeCell ref="C167:O167"/>
    <mergeCell ref="P167:Q167"/>
    <mergeCell ref="C168:O168"/>
    <mergeCell ref="P168:Q168"/>
    <mergeCell ref="C169:O169"/>
    <mergeCell ref="P169:Q169"/>
    <mergeCell ref="C170:O170"/>
    <mergeCell ref="P170:Q170"/>
    <mergeCell ref="E181:T181"/>
    <mergeCell ref="B181:D181"/>
    <mergeCell ref="C171:Q171"/>
    <mergeCell ref="C172:P172"/>
    <mergeCell ref="C173:P173"/>
    <mergeCell ref="C174:P174"/>
    <mergeCell ref="B175:C175"/>
    <mergeCell ref="D175:T175"/>
    <mergeCell ref="B180:D180"/>
    <mergeCell ref="B183:T183"/>
    <mergeCell ref="B184:J184"/>
    <mergeCell ref="K184:T184"/>
    <mergeCell ref="T185:T188"/>
    <mergeCell ref="B186:H186"/>
    <mergeCell ref="I186:S186"/>
    <mergeCell ref="B187:H187"/>
    <mergeCell ref="I187:S187"/>
    <mergeCell ref="B188:D188"/>
    <mergeCell ref="E188:S188"/>
    <mergeCell ref="C192:P192"/>
    <mergeCell ref="Q192:Q207"/>
    <mergeCell ref="R192:S192"/>
    <mergeCell ref="R197:S197"/>
    <mergeCell ref="C198:P198"/>
    <mergeCell ref="R200:S200"/>
    <mergeCell ref="C207:P207"/>
    <mergeCell ref="R207:S207"/>
    <mergeCell ref="C206:P206"/>
    <mergeCell ref="R206:S206"/>
    <mergeCell ref="B192:B207"/>
    <mergeCell ref="C205:P205"/>
    <mergeCell ref="B185:D185"/>
    <mergeCell ref="E185:S185"/>
    <mergeCell ref="R195:S195"/>
    <mergeCell ref="C196:P196"/>
    <mergeCell ref="R196:S196"/>
    <mergeCell ref="C197:P197"/>
    <mergeCell ref="B189:T189"/>
    <mergeCell ref="B190:T190"/>
    <mergeCell ref="B191:J191"/>
    <mergeCell ref="K191:T191"/>
    <mergeCell ref="R205:S205"/>
    <mergeCell ref="R198:S198"/>
    <mergeCell ref="C202:P202"/>
    <mergeCell ref="R202:S202"/>
    <mergeCell ref="C203:P203"/>
    <mergeCell ref="C195:P195"/>
    <mergeCell ref="C201:P201"/>
    <mergeCell ref="R201:S201"/>
    <mergeCell ref="B208:T208"/>
    <mergeCell ref="B209:T209"/>
    <mergeCell ref="T192:T207"/>
    <mergeCell ref="C193:P193"/>
    <mergeCell ref="R193:S193"/>
    <mergeCell ref="C194:P194"/>
    <mergeCell ref="R194:S194"/>
    <mergeCell ref="C199:P199"/>
    <mergeCell ref="R199:S199"/>
    <mergeCell ref="C200:P200"/>
    <mergeCell ref="B210:J210"/>
    <mergeCell ref="K210:T210"/>
    <mergeCell ref="B226:R226"/>
    <mergeCell ref="S226:T226"/>
    <mergeCell ref="R203:S203"/>
    <mergeCell ref="C204:P204"/>
    <mergeCell ref="R204:S204"/>
    <mergeCell ref="S220:T220"/>
    <mergeCell ref="S213:T213"/>
    <mergeCell ref="O212:Q212"/>
    <mergeCell ref="B229:J229"/>
    <mergeCell ref="L229:M229"/>
    <mergeCell ref="N229:Q229"/>
    <mergeCell ref="B230:J231"/>
    <mergeCell ref="L230:N230"/>
    <mergeCell ref="O230:P230"/>
    <mergeCell ref="Q230:R230"/>
    <mergeCell ref="K231:L231"/>
    <mergeCell ref="M231:R231"/>
    <mergeCell ref="P235:Q235"/>
    <mergeCell ref="K236:L236"/>
    <mergeCell ref="M236:R236"/>
    <mergeCell ref="B232:J233"/>
    <mergeCell ref="L232:N232"/>
    <mergeCell ref="O232:P232"/>
    <mergeCell ref="Q232:R232"/>
    <mergeCell ref="K233:L233"/>
    <mergeCell ref="M233:R233"/>
    <mergeCell ref="Q239:R239"/>
    <mergeCell ref="K240:L240"/>
    <mergeCell ref="M240:N240"/>
    <mergeCell ref="L247:N247"/>
    <mergeCell ref="O247:R247"/>
    <mergeCell ref="B234:J236"/>
    <mergeCell ref="K234:M234"/>
    <mergeCell ref="N234:O234"/>
    <mergeCell ref="P234:Q234"/>
    <mergeCell ref="M235:N235"/>
    <mergeCell ref="S247:T247"/>
    <mergeCell ref="G248:H248"/>
    <mergeCell ref="I248:K248"/>
    <mergeCell ref="L248:N248"/>
    <mergeCell ref="O248:R248"/>
    <mergeCell ref="S248:T248"/>
    <mergeCell ref="B237:J237"/>
    <mergeCell ref="M239:N239"/>
    <mergeCell ref="O239:P239"/>
    <mergeCell ref="B211:T211"/>
    <mergeCell ref="S214:T214"/>
    <mergeCell ref="B213:M213"/>
    <mergeCell ref="B214:M214"/>
    <mergeCell ref="B215:M215"/>
    <mergeCell ref="B212:M212"/>
    <mergeCell ref="S212:T212"/>
    <mergeCell ref="O213:Q213"/>
    <mergeCell ref="B176:C176"/>
    <mergeCell ref="D176:T176"/>
    <mergeCell ref="O214:Q214"/>
    <mergeCell ref="O215:Q215"/>
    <mergeCell ref="B220:M220"/>
    <mergeCell ref="B216:M216"/>
    <mergeCell ref="N216:R216"/>
    <mergeCell ref="N220:R220"/>
    <mergeCell ref="N212:N215"/>
    <mergeCell ref="R212:R215"/>
    <mergeCell ref="E182:T182"/>
    <mergeCell ref="B182:D182"/>
    <mergeCell ref="B178:C178"/>
    <mergeCell ref="D178:T178"/>
    <mergeCell ref="B177:C177"/>
    <mergeCell ref="D177:T177"/>
    <mergeCell ref="E179:T179"/>
    <mergeCell ref="B179:D179"/>
    <mergeCell ref="E180:T180"/>
  </mergeCells>
  <conditionalFormatting sqref="K86:T86 K101:T101 K131:T131 K150:T150 K156:T156">
    <cfRule type="expression" priority="10" dxfId="30" stopIfTrue="1">
      <formula>$D$83="Пассивный щит - оснащен мнемосимволами, не имеющими светодиодной индикации"</formula>
    </cfRule>
  </conditionalFormatting>
  <conditionalFormatting sqref="K191:T191">
    <cfRule type="expression" priority="11" dxfId="30" stopIfTrue="1">
      <formula>OR($E$22="да",$E$27&lt;&gt;"да")</formula>
    </cfRule>
  </conditionalFormatting>
  <conditionalFormatting sqref="O153:T153">
    <cfRule type="expression" priority="12" dxfId="31" stopIfTrue="1">
      <formula>$D$83="Пассивный щит - оснащен мнемосимволами, не имеющими светодиодной индикации"</formula>
    </cfRule>
    <cfRule type="expression" priority="13" dxfId="31" stopIfTrue="1">
      <formula>$N$153="Нет"</formula>
    </cfRule>
  </conditionalFormatting>
  <conditionalFormatting sqref="O212 B101:J116 B126:T129 B131:J141 B150:J154 B156:H160 I156:J157 I160:T160 O154:T154 K102:T116 K132:T141 K151:N154 K157:T157 O151:T152 Q87:T99 K87:P95 B86:B99 C86:J95 C96:P99">
    <cfRule type="expression" priority="14" dxfId="31" stopIfTrue="1">
      <formula>$D$83="Пассивный щит - оснащен мнемосимволами, не имеющими светодиодной индикации"</formula>
    </cfRule>
  </conditionalFormatting>
  <conditionalFormatting sqref="B191:J208 K192:T208">
    <cfRule type="expression" priority="15" dxfId="31" stopIfTrue="1">
      <formula>OR($E$22="да",$E$27&lt;&gt;"да")</formula>
    </cfRule>
  </conditionalFormatting>
  <conditionalFormatting sqref="B188:T188">
    <cfRule type="expression" priority="16" dxfId="31" stopIfTrue="1">
      <formula>OR($E$185="Самовывоз щита со склада компании ПОИСК в г. Ульяновске",$E$185="")</formula>
    </cfRule>
    <cfRule type="expression" priority="17" dxfId="31" stopIfTrue="1">
      <formula>$E$185="Доставка щита автомобильным транспортом до указанного адреса"</formula>
    </cfRule>
    <cfRule type="expression" priority="18" dxfId="31" stopIfTrue="1">
      <formula>$E$185="Доставка щита железнодорожным транспортом (контейнер) до ближайшей к Заказчику товарной станции"</formula>
    </cfRule>
  </conditionalFormatting>
  <conditionalFormatting sqref="B186:T186">
    <cfRule type="expression" priority="19" dxfId="31" stopIfTrue="1">
      <formula>$E$185="Иной"</formula>
    </cfRule>
    <cfRule type="expression" priority="20" dxfId="31" stopIfTrue="1">
      <formula>OR($E$185="Самовывоз щита со склада компании ПОИСК в г. Ульяновске",$E$185="")</formula>
    </cfRule>
    <cfRule type="expression" priority="21" dxfId="31" stopIfTrue="1">
      <formula>$E$185="Доставка щита железнодорожным транспортом (контейнер) до ближайшей к Заказчику товарной станции"</formula>
    </cfRule>
  </conditionalFormatting>
  <conditionalFormatting sqref="B187:T187">
    <cfRule type="expression" priority="22" dxfId="31" stopIfTrue="1">
      <formula>$E$185="Иной"</formula>
    </cfRule>
    <cfRule type="expression" priority="23" dxfId="31" stopIfTrue="1">
      <formula>OR($E$185="Самовывоз щита со склада компании ПОИСК в г. Ульяновске",$E$185="")</formula>
    </cfRule>
    <cfRule type="expression" priority="24" dxfId="31" stopIfTrue="1">
      <formula>$E$185="Доставка щита автомобильным транспортом до указанного адреса"</formula>
    </cfRule>
  </conditionalFormatting>
  <conditionalFormatting sqref="I158:T159">
    <cfRule type="expression" priority="25" dxfId="31" stopIfTrue="1">
      <formula>$D$83="Пассивный щит - оснащен мнемосимволами, не имеющими светодиодной индикации"</formula>
    </cfRule>
    <cfRule type="expression" priority="26" dxfId="31" stopIfTrue="1">
      <formula>$G$158="Нет"</formula>
    </cfRule>
  </conditionalFormatting>
  <conditionalFormatting sqref="T23:T29 B23:D29 E23:F23 E25:S29">
    <cfRule type="expression" priority="28" dxfId="31" stopIfTrue="1">
      <formula>$E$22="да"</formula>
    </cfRule>
  </conditionalFormatting>
  <conditionalFormatting sqref="B47:T49">
    <cfRule type="expression" priority="29" dxfId="31" stopIfTrue="1">
      <formula>$D$36="5. Настенный (для небольших щитов площадью до 6 кв. м, глубина щита - 0,1 м для пассивного, 0,2 м - для активного)"</formula>
    </cfRule>
  </conditionalFormatting>
  <conditionalFormatting sqref="B143:J148 K144:O148 P144:T146 P148:T148 T147:T148">
    <cfRule type="expression" priority="30" dxfId="31" stopIfTrue="1">
      <formula>AND($D$132&lt;&gt;"С4 - Щит с управляющим компьютером/сервером, связанный с системой телемеханики на программном уровне",$D$132&lt;&gt;"")</formula>
    </cfRule>
    <cfRule type="expression" priority="31" dxfId="31" stopIfTrue="1">
      <formula>$D$83="Пассивный щит - оснащен мнемосимволами, не имеющими светодиодной индикации"</formula>
    </cfRule>
  </conditionalFormatting>
  <conditionalFormatting sqref="K143:T143">
    <cfRule type="expression" priority="32" dxfId="30" stopIfTrue="1">
      <formula>AND($D$132&lt;&gt;"С4 - Щит с управляющим компьютером/сервером, связанный с системой телемеханики на программном уровне",$D$132&lt;&gt;"")</formula>
    </cfRule>
    <cfRule type="expression" priority="33" dxfId="30" stopIfTrue="1">
      <formula>$D$83="Пассивный щит - оснащен мнемосимволами, не имеющими светодиодной индикации"</formula>
    </cfRule>
  </conditionalFormatting>
  <conditionalFormatting sqref="P147:S147">
    <cfRule type="expression" priority="34" dxfId="31" stopIfTrue="1">
      <formula>AND($D$132&lt;&gt;"С4 - Щит с управляющим компьютером/сервером, связанный с системой телемеханики на программном уровне",$D$132&lt;&gt;"")</formula>
    </cfRule>
    <cfRule type="expression" priority="35" dxfId="31" stopIfTrue="1">
      <formula>$D$83="Пассивный щит - оснащен мнемосимволами, не имеющими светодиодной индикации"</formula>
    </cfRule>
    <cfRule type="expression" priority="36" dxfId="31" stopIfTrue="1">
      <formula>$S$145="Нет"</formula>
    </cfRule>
  </conditionalFormatting>
  <conditionalFormatting sqref="R37:S37">
    <cfRule type="expression" priority="63" dxfId="32" stopIfTrue="1">
      <formula>$D$37="Не нужны"</formula>
    </cfRule>
  </conditionalFormatting>
  <conditionalFormatting sqref="B37:S37">
    <cfRule type="expression" priority="1" dxfId="0" stopIfTrue="1">
      <formula>$D$36="5. Настенный (для небольших щитов площадью до 6 кв. м, глубина щита - 0,1 м для пассивного, 0,2 м - для активного)"</formula>
    </cfRule>
    <cfRule type="expression" priority="2" dxfId="0" stopIfTrue="1">
      <formula>$D$36="4. Напольный и Пассивный, вплотную к стене (без возможности обслуживания сзади, глубина щита - 0,25 м)"</formula>
    </cfRule>
    <cfRule type="expression" priority="3" dxfId="1" stopIfTrue="1">
      <formula>$D$36="3. Напольный, вплотную к стене (обслуживание спереди, рабочее поле в виде открывающихся створок шириной по 0,6 м, глубина щита - 0,3 м)"</formula>
    </cfRule>
  </conditionalFormatting>
  <dataValidations count="58">
    <dataValidation type="whole" allowBlank="1" showErrorMessage="1" errorTitle="Введено неверное значение" error="Укажите целочисленное количество " sqref="S246:T253 S237:S239 S234 P164:Q170 P158:Q159">
      <formula1>0</formula1>
      <formula2>99999</formula2>
    </dataValidation>
    <dataValidation type="whole" allowBlank="1" showErrorMessage="1" errorTitle="Введено неверное значение" error="Укажите целочисленное количество &#10;" sqref="S232 S242:S244 T243:T244">
      <formula1>0</formula1>
      <formula2>99999</formula2>
    </dataValidation>
    <dataValidation type="list" allowBlank="1" showErrorMessage="1" sqref="Q240:R240">
      <formula1>фаза</formula1>
      <formula2>0</formula2>
    </dataValidation>
    <dataValidation type="list" allowBlank="1" showErrorMessage="1" sqref="Q239:R239">
      <formula1>тип_топлива</formula1>
      <formula2>0</formula2>
    </dataValidation>
    <dataValidation type="list" allowBlank="1" showErrorMessage="1" sqref="N241">
      <formula1>тип_запуска</formula1>
      <formula2>0</formula2>
    </dataValidation>
    <dataValidation type="list" allowBlank="1" showErrorMessage="1" sqref="M236:R236">
      <formula1>размещение_видеостены</formula1>
      <formula2>0</formula2>
    </dataValidation>
    <dataValidation type="list" allowBlank="1" showErrorMessage="1" sqref="M231:R231 M233:R233">
      <formula1>размещение_жк</formula1>
      <formula2>0</formula2>
    </dataValidation>
    <dataValidation type="list" allowBlank="1" showErrorMessage="1" sqref="L229">
      <formula1>тип_плоттера</formula1>
      <formula2>0</formula2>
    </dataValidation>
    <dataValidation type="list" allowBlank="1" showErrorMessage="1" sqref="R229">
      <formula1>ширина_плоттера</formula1>
      <formula2>0</formula2>
    </dataValidation>
    <dataValidation type="list" allowBlank="1" showErrorMessage="1" sqref="L230:N230 L232:N232">
      <formula1>тип_жк</formula1>
      <formula2>0</formula2>
    </dataValidation>
    <dataValidation type="list" allowBlank="1" showErrorMessage="1" prompt="&#10;&#10;" sqref="Q232:R232">
      <formula1>размер_жк</formula1>
      <formula2>0</formula2>
    </dataValidation>
    <dataValidation type="list" allowBlank="1" showErrorMessage="1" promptTitle="размер_жк" prompt="отличное " sqref="Q230:R230">
      <formula1>размер_жк</formula1>
      <formula2>0</formula2>
    </dataValidation>
    <dataValidation type="list" allowBlank="1" showErrorMessage="1" sqref="N234">
      <formula1>разрешение</formula1>
      <formula2>0</formula2>
    </dataValidation>
    <dataValidation type="list" allowBlank="1" showErrorMessage="1" sqref="L228:N228">
      <formula1>принтер</formula1>
      <formula2>0</formula2>
    </dataValidation>
    <dataValidation type="list" allowBlank="1" showErrorMessage="1" sqref="Q228:R228">
      <formula1>ламинатор</formula1>
      <formula2>0</formula2>
    </dataValidation>
    <dataValidation type="list" allowBlank="1" showErrorMessage="1" sqref="K237">
      <formula1>система_подсветки</formula1>
      <formula2>0</formula2>
    </dataValidation>
    <dataValidation type="whole" allowBlank="1" showErrorMessage="1" errorTitle="Введено неверное значение" error="Укажите целочисленное количество&#10;" sqref="S213:T215 S217:T219 T227:T229 S227:S230">
      <formula1>0</formula1>
      <formula2>99999</formula2>
    </dataValidation>
    <dataValidation type="list" allowBlank="1" showErrorMessage="1" sqref="R234">
      <formula1>диагональ_видеокуба</formula1>
      <formula2>0</formula2>
    </dataValidation>
    <dataValidation type="whole" allowBlank="1" showErrorMessage="1" error="Введите число в диапазоне от 1 до 100" sqref="O235 R235">
      <formula1>1</formula1>
      <formula2>100</formula2>
    </dataValidation>
    <dataValidation type="whole" operator="greaterThan" allowBlank="1" showErrorMessage="1" sqref="M239:N239">
      <formula1>1</formula1>
    </dataValidation>
    <dataValidation type="whole" allowBlank="1" showErrorMessage="1" errorTitle="Введено неверное значение" error="Укажите целочисленное количество мнемосимволов" sqref="R193:R207 R147 N147 J147 R88:R97">
      <formula1>0</formula1>
      <formula2>99999</formula2>
    </dataValidation>
    <dataValidation type="list" allowBlank="1" showErrorMessage="1" errorTitle="Введено неверное значение" error="Выберите из списка ДА или НЕТ" sqref="Q172:Q174 G158 N153 M151:M152 S145 E25:E28 E22:E23 S32">
      <formula1>да_нет</formula1>
      <formula2>0</formula2>
    </dataValidation>
    <dataValidation errorStyle="warning" allowBlank="1" showErrorMessage="1" error="Выберите один из вариантов из выпадающего списка" sqref="T185:T188 T132 T83 T52">
      <formula1>0</formula1>
      <formula2>0</formula2>
    </dataValidation>
    <dataValidation type="list" allowBlank="1" sqref="C193:P207">
      <formula1>пассивные_мнемосимволы</formula1>
      <formula2>0</formula2>
    </dataValidation>
    <dataValidation type="list" allowBlank="1" showErrorMessage="1" error="Выберите один из вариантов из выпадающего списка" sqref="E185:S185">
      <formula1>доставка</formula1>
      <formula2>0</formula2>
    </dataValidation>
    <dataValidation type="list" allowBlank="1" showInputMessage="1" showErrorMessage="1" sqref="O213:O215">
      <formula1>нужны_ненужны</formula1>
    </dataValidation>
    <dataValidation type="list" allowBlank="1" showInputMessage="1" showErrorMessage="1" sqref="B213:B215 C214:M215">
      <formula1>столы</formula1>
    </dataValidation>
    <dataValidation type="list" allowBlank="1" showInputMessage="1" showErrorMessage="1" sqref="B217:B219 R217:R219">
      <formula1>шкафы</formula1>
    </dataValidation>
    <dataValidation type="list" allowBlank="1" errorTitle="Введено неверное значение" error="Выберите из списка ДА или НЕТ" sqref="P153 T153 R153">
      <formula1>типы_вводов</formula1>
      <formula2>0</formula2>
    </dataValidation>
    <dataValidation type="list" allowBlank="1" showErrorMessage="1" sqref="E157">
      <formula1>компьютер_сервер</formula1>
      <formula2>0</formula2>
    </dataValidation>
    <dataValidation type="list" allowBlank="1" showErrorMessage="1" error="Выберите один из вариантов из выпадающего списка" sqref="D132:S132">
      <formula1>варианты_СУ</formula1>
      <formula2>0</formula2>
    </dataValidation>
    <dataValidation type="list" allowBlank="1" showErrorMessage="1" sqref="E145:O145">
      <formula1>способ_сопряжения</formula1>
      <formula2>0</formula2>
    </dataValidation>
    <dataValidation type="list" allowBlank="1" showErrorMessage="1" sqref="E103:M108">
      <formula1>InX_XX</formula1>
      <formula2>0</formula2>
    </dataValidation>
    <dataValidation type="list" allowBlank="1" showErrorMessage="1" sqref="E110:P116">
      <formula1>знакоместа_Ин100</formula1>
      <formula2>0</formula2>
    </dataValidation>
    <dataValidation type="list" allowBlank="1" showErrorMessage="1" sqref="O103:P108">
      <formula1>разряды_1_12</formula1>
      <formula2>0</formula2>
    </dataValidation>
    <dataValidation type="list" allowBlank="1" showErrorMessage="1" sqref="E118:Q125">
      <formula1>готовые_индикаторы</formula1>
      <formula2>0</formula2>
    </dataValidation>
    <dataValidation type="decimal" allowBlank="1" showErrorMessage="1" errorTitle="Введено неверное значение" error="Введите целое число в диапазоне от 0 до 1000" sqref="K98">
      <formula1>0</formula1>
      <formula2>1000</formula2>
    </dataValidation>
    <dataValidation type="whole" allowBlank="1" showErrorMessage="1" errorTitle="Введено неверное значение" error="Укажите целочисленное количество индикаторов" sqref="R103:S108 R127:S128 R118:S125">
      <formula1>0</formula1>
      <formula2>99999</formula2>
    </dataValidation>
    <dataValidation type="whole" allowBlank="1" showErrorMessage="1" errorTitle="Введено неверное значение" error="Укажите целочисленное количество индикаторов " sqref="R110:S116">
      <formula1>0</formula1>
      <formula2>99999</formula2>
    </dataValidation>
    <dataValidation type="list" allowBlank="1" sqref="C88:P97">
      <formula1>активные_мнемосимволы</formula1>
      <formula2>0</formula2>
    </dataValidation>
    <dataValidation type="whole" allowBlank="1" showErrorMessage="1" errorTitle="Введено неверное значение" error="Укажите целочисленное количество объектов" sqref="O56:P63">
      <formula1>0</formula1>
      <formula2>99999</formula2>
    </dataValidation>
    <dataValidation type="list" allowBlank="1" showErrorMessage="1" errorTitle="Введено неверное значение" error="Укажите ДА или НЕТ." sqref="O65:P76">
      <formula1>да_нет</formula1>
      <formula2>0</formula2>
    </dataValidation>
    <dataValidation type="list" allowBlank="1" showErrorMessage="1" error="Выберите один из вариантов из выпадающего списка" sqref="D52:S52">
      <formula1>мнемосхема</formula1>
      <formula2>0</formula2>
    </dataValidation>
    <dataValidation type="list" allowBlank="1" showErrorMessage="1" error="Выберите один из вариантов из выпадающего списка" sqref="D83:S83">
      <formula1>пассивный_активный</formula1>
      <formula2>0</formula2>
    </dataValidation>
    <dataValidation type="list" allowBlank="1" showErrorMessage="1" error="Выберите один из вариантов из выпадающего списка" sqref="R37:S37">
      <formula1>тип_дверей</formula1>
      <formula2>0</formula2>
    </dataValidation>
    <dataValidation type="decimal" operator="greaterThan" allowBlank="1" showErrorMessage="1" sqref="B42:T42 B45:T45 R43:T44 G43:P44 B43:E44">
      <formula1>0.2</formula1>
    </dataValidation>
    <dataValidation type="list" allowBlank="1" showErrorMessage="1" error="Выберите один из вариантов из выпадающего списка" sqref="D36:S36">
      <formula1>исполнение</formula1>
      <formula2>0</formula2>
    </dataValidation>
    <dataValidation type="list" allowBlank="1" showErrorMessage="1" error="Выберите один из вариантов из выпадающего списка" sqref="D37:L37">
      <formula1>нужны_не_нужны</formula1>
      <formula2>0</formula2>
    </dataValidation>
    <dataValidation type="list" allowBlank="1" showErrorMessage="1" error="Выберите один из вариантов из выпадающего списка" sqref="E29:H29">
      <formula1>шеф_монтаж</formula1>
      <formula2>0</formula2>
    </dataValidation>
    <dataValidation type="list" allowBlank="1" showErrorMessage="1" error="Выберите один из вариантов из выпадающего списка" sqref="M38:N38">
      <formula1>пластик_алюминий</formula1>
      <formula2>0</formula2>
    </dataValidation>
    <dataValidation type="decimal" operator="greaterThanOrEqual" allowBlank="1" showErrorMessage="1" sqref="F43:F44">
      <formula1>0.1</formula1>
    </dataValidation>
    <dataValidation type="decimal" operator="greaterThanOrEqual" allowBlank="1" showErrorMessage="1" sqref="Q43">
      <formula1>0</formula1>
    </dataValidation>
    <dataValidation type="decimal" operator="greaterThan" allowBlank="1" showErrorMessage="1" sqref="D48 T48 M48 G48">
      <formula1>0</formula1>
    </dataValidation>
    <dataValidation type="decimal" allowBlank="1" showErrorMessage="1" error="Введите число в диапазоне от 0,1 до 24" sqref="S152">
      <formula1>0.1</formula1>
      <formula2>24</formula2>
    </dataValidation>
    <dataValidation type="decimal" operator="greaterThanOrEqual" allowBlank="1" showErrorMessage="1" sqref="Q44">
      <formula1>0.1</formula1>
    </dataValidation>
    <dataValidation errorStyle="warning" type="list" allowBlank="1" showErrorMessage="1" error="Выберите один из вариантов из выпадающего списка" sqref="C16:G16 I16:M16 O16:S16">
      <formula1>Источник_информации</formula1>
      <formula2>0</formula2>
    </dataValidation>
    <dataValidation type="list" allowBlank="1" error="Выберите один из вариантов из выпадающего списка" sqref="C19:J19 L19:S19">
      <formula1>тип_сети</formula1>
      <formula2>0</formula2>
    </dataValidation>
    <dataValidation type="date" operator="greaterThan" allowBlank="1" showErrorMessage="1" error="Введите дату в формате ДД.ММ.ГГГГ" sqref="R7:T7">
      <formula1>39814</formula1>
    </dataValidation>
  </dataValidations>
  <printOptions/>
  <pageMargins left="0.1968503937007874" right="0.1968503937007874" top="0.1968503937007874" bottom="0.1968503937007874" header="0.5118110236220472" footer="0.5118110236220472"/>
  <pageSetup fitToHeight="4" fitToWidth="1" horizontalDpi="300" verticalDpi="300" orientation="portrait" paperSize="9" scale="56" r:id="rId4"/>
  <rowBreaks count="4" manualBreakCount="4">
    <brk id="6" min="1" max="19" man="1"/>
    <brk id="80" min="1" max="19" man="1"/>
    <brk id="130" max="255" man="1"/>
    <brk id="183"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Лист4">
    <pageSetUpPr fitToPage="1"/>
  </sheetPr>
  <dimension ref="A1:A394"/>
  <sheetViews>
    <sheetView view="pageBreakPreview" zoomScaleSheetLayoutView="100" zoomScalePageLayoutView="0" workbookViewId="0" topLeftCell="A307">
      <selection activeCell="A396" sqref="A396"/>
    </sheetView>
  </sheetViews>
  <sheetFormatPr defaultColWidth="72.625" defaultRowHeight="12.75"/>
  <cols>
    <col min="1" max="1" width="146.375" style="1" customWidth="1"/>
    <col min="2" max="16384" width="72.625" style="2" customWidth="1"/>
  </cols>
  <sheetData>
    <row r="1" ht="12.75">
      <c r="A1" s="3" t="s">
        <v>281</v>
      </c>
    </row>
    <row r="2" ht="12.75">
      <c r="A2" s="3" t="s">
        <v>282</v>
      </c>
    </row>
    <row r="3" ht="12.75">
      <c r="A3" s="3" t="s">
        <v>283</v>
      </c>
    </row>
    <row r="4" ht="12.75">
      <c r="A4" s="3" t="s">
        <v>284</v>
      </c>
    </row>
    <row r="5" ht="12.75">
      <c r="A5" s="3" t="s">
        <v>285</v>
      </c>
    </row>
    <row r="6" ht="12.75">
      <c r="A6" s="3" t="s">
        <v>286</v>
      </c>
    </row>
    <row r="7" ht="12.75">
      <c r="A7" s="3" t="s">
        <v>287</v>
      </c>
    </row>
    <row r="9" ht="12.75">
      <c r="A9" s="4" t="s">
        <v>288</v>
      </c>
    </row>
    <row r="10" ht="12.75">
      <c r="A10" s="4" t="s">
        <v>289</v>
      </c>
    </row>
    <row r="11" ht="12.75">
      <c r="A11" s="4" t="s">
        <v>290</v>
      </c>
    </row>
    <row r="12" ht="12.75">
      <c r="A12" s="4" t="s">
        <v>291</v>
      </c>
    </row>
    <row r="13" ht="12.75">
      <c r="A13" s="4" t="s">
        <v>292</v>
      </c>
    </row>
    <row r="14" ht="12.75">
      <c r="A14" s="4" t="s">
        <v>293</v>
      </c>
    </row>
    <row r="15" ht="12.75">
      <c r="A15" s="4" t="s">
        <v>294</v>
      </c>
    </row>
    <row r="16" ht="12.75">
      <c r="A16" s="4" t="s">
        <v>295</v>
      </c>
    </row>
    <row r="17" ht="12.75">
      <c r="A17" s="4" t="s">
        <v>296</v>
      </c>
    </row>
    <row r="18" ht="12.75">
      <c r="A18" s="4" t="s">
        <v>297</v>
      </c>
    </row>
    <row r="19" ht="12.75">
      <c r="A19" s="4" t="s">
        <v>298</v>
      </c>
    </row>
    <row r="20" ht="12.75">
      <c r="A20" s="4" t="s">
        <v>299</v>
      </c>
    </row>
    <row r="21" ht="12.75">
      <c r="A21" s="4" t="s">
        <v>300</v>
      </c>
    </row>
    <row r="22" ht="12.75">
      <c r="A22" s="4" t="s">
        <v>301</v>
      </c>
    </row>
    <row r="24" ht="12.75">
      <c r="A24" s="5" t="s">
        <v>302</v>
      </c>
    </row>
    <row r="25" ht="12.75">
      <c r="A25" s="5" t="s">
        <v>303</v>
      </c>
    </row>
    <row r="26" ht="12.75">
      <c r="A26" s="5" t="s">
        <v>304</v>
      </c>
    </row>
    <row r="27" ht="12.75">
      <c r="A27" s="5" t="s">
        <v>305</v>
      </c>
    </row>
    <row r="28" ht="12.75">
      <c r="A28" s="5" t="s">
        <v>306</v>
      </c>
    </row>
    <row r="30" ht="12.75" customHeight="1">
      <c r="A30" s="5" t="s">
        <v>307</v>
      </c>
    </row>
    <row r="31" ht="12.75">
      <c r="A31" s="5" t="s">
        <v>308</v>
      </c>
    </row>
    <row r="32" ht="12.75">
      <c r="A32" s="5" t="s">
        <v>309</v>
      </c>
    </row>
    <row r="33" ht="12.75">
      <c r="A33" s="5" t="s">
        <v>310</v>
      </c>
    </row>
    <row r="34" ht="12.75">
      <c r="A34" s="5" t="s">
        <v>311</v>
      </c>
    </row>
    <row r="35" ht="13.5" customHeight="1"/>
    <row r="36" ht="12.75">
      <c r="A36" s="5" t="s">
        <v>312</v>
      </c>
    </row>
    <row r="37" ht="12.75">
      <c r="A37" s="5" t="s">
        <v>313</v>
      </c>
    </row>
    <row r="39" ht="12.75">
      <c r="A39" s="5" t="s">
        <v>314</v>
      </c>
    </row>
    <row r="40" ht="12.75">
      <c r="A40" s="5" t="s">
        <v>315</v>
      </c>
    </row>
    <row r="41" ht="12.75">
      <c r="A41" s="5" t="s">
        <v>316</v>
      </c>
    </row>
    <row r="43" ht="12.75">
      <c r="A43" s="5" t="s">
        <v>317</v>
      </c>
    </row>
    <row r="44" ht="12.75">
      <c r="A44" s="5" t="s">
        <v>318</v>
      </c>
    </row>
    <row r="46" ht="12.75">
      <c r="A46" s="5" t="s">
        <v>319</v>
      </c>
    </row>
    <row r="47" ht="12.75">
      <c r="A47" s="5" t="s">
        <v>320</v>
      </c>
    </row>
    <row r="48" ht="12.75">
      <c r="A48" s="5" t="s">
        <v>321</v>
      </c>
    </row>
    <row r="50" ht="12.75">
      <c r="A50" s="5" t="s">
        <v>322</v>
      </c>
    </row>
    <row r="51" ht="12.75">
      <c r="A51" s="5" t="s">
        <v>323</v>
      </c>
    </row>
    <row r="52" ht="12.75">
      <c r="A52" s="5" t="s">
        <v>324</v>
      </c>
    </row>
    <row r="54" ht="12.75">
      <c r="A54" s="5" t="s">
        <v>325</v>
      </c>
    </row>
    <row r="55" ht="12.75">
      <c r="A55" s="5" t="s">
        <v>326</v>
      </c>
    </row>
    <row r="56" ht="12.75">
      <c r="A56" s="5" t="s">
        <v>327</v>
      </c>
    </row>
    <row r="58" ht="12.75">
      <c r="A58" s="5" t="s">
        <v>328</v>
      </c>
    </row>
    <row r="59" ht="12.75">
      <c r="A59" s="5" t="s">
        <v>329</v>
      </c>
    </row>
    <row r="61" ht="12.75">
      <c r="A61" s="5" t="s">
        <v>329</v>
      </c>
    </row>
    <row r="62" ht="12.75">
      <c r="A62" s="5" t="s">
        <v>330</v>
      </c>
    </row>
    <row r="63" ht="12.75">
      <c r="A63" s="5" t="s">
        <v>331</v>
      </c>
    </row>
    <row r="65" s="7" customFormat="1" ht="12.75">
      <c r="A65" s="6" t="s">
        <v>332</v>
      </c>
    </row>
    <row r="66" s="7" customFormat="1" ht="12.75">
      <c r="A66" s="8" t="s">
        <v>333</v>
      </c>
    </row>
    <row r="67" s="7" customFormat="1" ht="12.75">
      <c r="A67" s="6" t="s">
        <v>334</v>
      </c>
    </row>
    <row r="68" s="7" customFormat="1" ht="12.75">
      <c r="A68" s="6" t="s">
        <v>335</v>
      </c>
    </row>
    <row r="69" s="7" customFormat="1" ht="12.75">
      <c r="A69" s="6" t="s">
        <v>336</v>
      </c>
    </row>
    <row r="70" s="7" customFormat="1" ht="12.75">
      <c r="A70" s="6" t="s">
        <v>337</v>
      </c>
    </row>
    <row r="71" s="7" customFormat="1" ht="12.75">
      <c r="A71" s="6" t="s">
        <v>338</v>
      </c>
    </row>
    <row r="72" s="7" customFormat="1" ht="12.75">
      <c r="A72" s="6" t="s">
        <v>339</v>
      </c>
    </row>
    <row r="73" s="7" customFormat="1" ht="12.75">
      <c r="A73" s="9"/>
    </row>
    <row r="74" ht="12.75" customHeight="1">
      <c r="A74" s="6" t="s">
        <v>458</v>
      </c>
    </row>
    <row r="75" ht="12.75" customHeight="1">
      <c r="A75" s="79" t="s">
        <v>459</v>
      </c>
    </row>
    <row r="76" ht="12.75" customHeight="1">
      <c r="A76" s="79" t="s">
        <v>460</v>
      </c>
    </row>
    <row r="77" ht="12.75" customHeight="1">
      <c r="A77" s="79" t="s">
        <v>461</v>
      </c>
    </row>
    <row r="78" ht="12.75" customHeight="1">
      <c r="A78" s="79" t="s">
        <v>462</v>
      </c>
    </row>
    <row r="79" ht="12.75" customHeight="1">
      <c r="A79" s="79" t="s">
        <v>463</v>
      </c>
    </row>
    <row r="80" ht="12.75" customHeight="1">
      <c r="A80" s="79" t="s">
        <v>482</v>
      </c>
    </row>
    <row r="81" ht="12.75" customHeight="1">
      <c r="A81" s="79" t="s">
        <v>483</v>
      </c>
    </row>
    <row r="82" ht="12.75" customHeight="1">
      <c r="A82" s="79" t="s">
        <v>484</v>
      </c>
    </row>
    <row r="83" ht="12.75" customHeight="1">
      <c r="A83" s="79" t="s">
        <v>485</v>
      </c>
    </row>
    <row r="84" ht="12.75" customHeight="1">
      <c r="A84" s="79" t="s">
        <v>486</v>
      </c>
    </row>
    <row r="85" ht="12.75" customHeight="1">
      <c r="A85" s="79" t="s">
        <v>487</v>
      </c>
    </row>
    <row r="86" ht="12.75" customHeight="1">
      <c r="A86" s="79" t="s">
        <v>488</v>
      </c>
    </row>
    <row r="87" ht="12.75" customHeight="1">
      <c r="A87" s="79" t="s">
        <v>489</v>
      </c>
    </row>
    <row r="88" ht="12.75" customHeight="1">
      <c r="A88" s="79" t="s">
        <v>490</v>
      </c>
    </row>
    <row r="89" ht="12.75" customHeight="1">
      <c r="A89" s="79" t="s">
        <v>464</v>
      </c>
    </row>
    <row r="90" ht="12.75" customHeight="1">
      <c r="A90" s="79" t="s">
        <v>465</v>
      </c>
    </row>
    <row r="91" ht="12.75" customHeight="1">
      <c r="A91" s="79" t="s">
        <v>466</v>
      </c>
    </row>
    <row r="92" ht="12.75" customHeight="1">
      <c r="A92" s="79" t="s">
        <v>467</v>
      </c>
    </row>
    <row r="93" ht="12.75" customHeight="1">
      <c r="A93" s="79" t="s">
        <v>468</v>
      </c>
    </row>
    <row r="94" ht="12.75" customHeight="1">
      <c r="A94" s="79" t="s">
        <v>469</v>
      </c>
    </row>
    <row r="95" ht="12.75" customHeight="1">
      <c r="A95" s="79" t="s">
        <v>491</v>
      </c>
    </row>
    <row r="96" ht="12.75" customHeight="1">
      <c r="A96" s="79" t="s">
        <v>492</v>
      </c>
    </row>
    <row r="97" ht="12.75" customHeight="1">
      <c r="A97" s="79" t="s">
        <v>493</v>
      </c>
    </row>
    <row r="98" ht="12.75" customHeight="1">
      <c r="A98" s="79" t="s">
        <v>494</v>
      </c>
    </row>
    <row r="99" ht="12.75" customHeight="1">
      <c r="A99" s="79" t="s">
        <v>495</v>
      </c>
    </row>
    <row r="100" ht="12.75" customHeight="1">
      <c r="A100" s="79" t="s">
        <v>496</v>
      </c>
    </row>
    <row r="101" ht="12.75" customHeight="1">
      <c r="A101" s="79" t="s">
        <v>497</v>
      </c>
    </row>
    <row r="102" ht="12.75" customHeight="1">
      <c r="A102" s="79" t="s">
        <v>498</v>
      </c>
    </row>
    <row r="103" ht="12.75" customHeight="1">
      <c r="A103" s="79" t="s">
        <v>499</v>
      </c>
    </row>
    <row r="104" ht="12.75" customHeight="1">
      <c r="A104" s="79" t="s">
        <v>470</v>
      </c>
    </row>
    <row r="105" ht="12.75" customHeight="1">
      <c r="A105" s="6" t="s">
        <v>471</v>
      </c>
    </row>
    <row r="106" ht="12.75" customHeight="1">
      <c r="A106" s="79" t="s">
        <v>500</v>
      </c>
    </row>
    <row r="107" ht="12.75" customHeight="1">
      <c r="A107" s="79" t="s">
        <v>501</v>
      </c>
    </row>
    <row r="108" ht="12.75" customHeight="1">
      <c r="A108" s="79" t="s">
        <v>502</v>
      </c>
    </row>
    <row r="109" ht="12.75" customHeight="1">
      <c r="A109" s="79" t="s">
        <v>503</v>
      </c>
    </row>
    <row r="110" ht="12.75" customHeight="1">
      <c r="A110" s="79" t="s">
        <v>504</v>
      </c>
    </row>
    <row r="111" ht="12.75" customHeight="1">
      <c r="A111" s="79" t="s">
        <v>505</v>
      </c>
    </row>
    <row r="112" ht="12.75" customHeight="1">
      <c r="A112" s="79" t="s">
        <v>506</v>
      </c>
    </row>
    <row r="113" ht="12.75" customHeight="1">
      <c r="A113" s="79" t="s">
        <v>507</v>
      </c>
    </row>
    <row r="114" ht="12.75" customHeight="1">
      <c r="A114" s="79" t="s">
        <v>508</v>
      </c>
    </row>
    <row r="115" ht="12.75" customHeight="1">
      <c r="A115" s="79" t="s">
        <v>509</v>
      </c>
    </row>
    <row r="116" ht="12.75" customHeight="1">
      <c r="A116" s="79" t="s">
        <v>510</v>
      </c>
    </row>
    <row r="117" ht="12.75" customHeight="1">
      <c r="A117" s="79" t="s">
        <v>511</v>
      </c>
    </row>
    <row r="118" ht="12.75" customHeight="1">
      <c r="A118" s="79" t="s">
        <v>512</v>
      </c>
    </row>
    <row r="119" ht="12.75" customHeight="1">
      <c r="A119" s="79" t="s">
        <v>513</v>
      </c>
    </row>
    <row r="120" ht="12.75" customHeight="1">
      <c r="A120" s="79" t="s">
        <v>514</v>
      </c>
    </row>
    <row r="121" ht="12.75" customHeight="1">
      <c r="A121" s="79" t="s">
        <v>515</v>
      </c>
    </row>
    <row r="122" ht="12.75" customHeight="1">
      <c r="A122" s="79" t="s">
        <v>516</v>
      </c>
    </row>
    <row r="123" ht="12.75" customHeight="1">
      <c r="A123" s="79" t="s">
        <v>517</v>
      </c>
    </row>
    <row r="124" ht="12.75" customHeight="1">
      <c r="A124" s="79" t="s">
        <v>518</v>
      </c>
    </row>
    <row r="125" ht="12.75" customHeight="1">
      <c r="A125" s="79" t="s">
        <v>519</v>
      </c>
    </row>
    <row r="126" ht="12.75" customHeight="1">
      <c r="A126" s="79" t="s">
        <v>520</v>
      </c>
    </row>
    <row r="127" ht="12.75" customHeight="1">
      <c r="A127" s="79" t="s">
        <v>521</v>
      </c>
    </row>
    <row r="128" ht="12.75" customHeight="1">
      <c r="A128" s="79" t="s">
        <v>522</v>
      </c>
    </row>
    <row r="129" ht="12.75" customHeight="1">
      <c r="A129" s="79" t="s">
        <v>523</v>
      </c>
    </row>
    <row r="130" ht="12.75" customHeight="1">
      <c r="A130" s="79" t="s">
        <v>524</v>
      </c>
    </row>
    <row r="131" ht="12.75" customHeight="1">
      <c r="A131" s="79" t="s">
        <v>525</v>
      </c>
    </row>
    <row r="132" ht="12.75" customHeight="1">
      <c r="A132" s="79" t="s">
        <v>526</v>
      </c>
    </row>
    <row r="133" ht="12.75" customHeight="1">
      <c r="A133" s="79" t="s">
        <v>527</v>
      </c>
    </row>
    <row r="134" ht="12.75" customHeight="1">
      <c r="A134" s="79" t="s">
        <v>528</v>
      </c>
    </row>
    <row r="135" ht="12.75" customHeight="1">
      <c r="A135" s="79" t="s">
        <v>529</v>
      </c>
    </row>
    <row r="136" ht="12.75" customHeight="1">
      <c r="A136" s="79" t="s">
        <v>530</v>
      </c>
    </row>
    <row r="137" ht="12.75" customHeight="1">
      <c r="A137" s="79" t="s">
        <v>531</v>
      </c>
    </row>
    <row r="138" ht="12.75" customHeight="1">
      <c r="A138" s="79" t="s">
        <v>532</v>
      </c>
    </row>
    <row r="139" ht="12.75" customHeight="1">
      <c r="A139" s="79" t="s">
        <v>533</v>
      </c>
    </row>
    <row r="140" ht="12.75" customHeight="1">
      <c r="A140" s="79" t="s">
        <v>534</v>
      </c>
    </row>
    <row r="141" ht="12.75" customHeight="1">
      <c r="A141" s="79" t="s">
        <v>535</v>
      </c>
    </row>
    <row r="142" ht="12.75" customHeight="1">
      <c r="A142" s="79" t="s">
        <v>536</v>
      </c>
    </row>
    <row r="143" ht="12.75" customHeight="1">
      <c r="A143" s="79" t="s">
        <v>537</v>
      </c>
    </row>
    <row r="144" ht="12.75" customHeight="1">
      <c r="A144" s="79" t="s">
        <v>538</v>
      </c>
    </row>
    <row r="145" ht="12.75" customHeight="1">
      <c r="A145" s="79" t="s">
        <v>539</v>
      </c>
    </row>
    <row r="146" ht="12.75" customHeight="1">
      <c r="A146" s="79" t="s">
        <v>540</v>
      </c>
    </row>
    <row r="147" ht="12.75" customHeight="1">
      <c r="A147" s="79" t="s">
        <v>541</v>
      </c>
    </row>
    <row r="148" ht="12.75" customHeight="1">
      <c r="A148" s="79" t="s">
        <v>542</v>
      </c>
    </row>
    <row r="149" ht="12.75" customHeight="1">
      <c r="A149" s="79" t="s">
        <v>543</v>
      </c>
    </row>
    <row r="150" ht="12.75" customHeight="1">
      <c r="A150" s="79" t="s">
        <v>544</v>
      </c>
    </row>
    <row r="151" ht="12.75" customHeight="1">
      <c r="A151" s="79" t="s">
        <v>545</v>
      </c>
    </row>
    <row r="152" ht="12.75" customHeight="1">
      <c r="A152" s="79" t="s">
        <v>546</v>
      </c>
    </row>
    <row r="153" ht="12.75" customHeight="1">
      <c r="A153" s="79" t="s">
        <v>547</v>
      </c>
    </row>
    <row r="154" ht="12.75" customHeight="1">
      <c r="A154" s="79" t="s">
        <v>472</v>
      </c>
    </row>
    <row r="155" ht="12.75" customHeight="1">
      <c r="A155" s="79" t="s">
        <v>548</v>
      </c>
    </row>
    <row r="156" ht="12.75" customHeight="1">
      <c r="A156" s="79" t="s">
        <v>549</v>
      </c>
    </row>
    <row r="157" ht="12.75" customHeight="1">
      <c r="A157" s="79" t="s">
        <v>473</v>
      </c>
    </row>
    <row r="158" ht="12.75" customHeight="1">
      <c r="A158" s="79" t="s">
        <v>474</v>
      </c>
    </row>
    <row r="159" ht="12.75" customHeight="1">
      <c r="A159" s="6" t="s">
        <v>475</v>
      </c>
    </row>
    <row r="160" ht="12.75" customHeight="1">
      <c r="A160" s="6" t="s">
        <v>476</v>
      </c>
    </row>
    <row r="161" ht="12.75" customHeight="1">
      <c r="A161" s="6" t="s">
        <v>477</v>
      </c>
    </row>
    <row r="162" ht="12.75" customHeight="1">
      <c r="A162" s="6" t="s">
        <v>478</v>
      </c>
    </row>
    <row r="163" ht="12.75" customHeight="1">
      <c r="A163" s="6" t="s">
        <v>479</v>
      </c>
    </row>
    <row r="164" ht="12.75" customHeight="1">
      <c r="A164" s="79" t="s">
        <v>550</v>
      </c>
    </row>
    <row r="165" ht="12.75" customHeight="1">
      <c r="A165" s="79" t="s">
        <v>551</v>
      </c>
    </row>
    <row r="166" ht="12.75" customHeight="1">
      <c r="A166" s="79" t="s">
        <v>552</v>
      </c>
    </row>
    <row r="167" ht="12.75" customHeight="1">
      <c r="A167" s="79" t="s">
        <v>553</v>
      </c>
    </row>
    <row r="168" ht="12.75" customHeight="1">
      <c r="A168" s="79" t="s">
        <v>554</v>
      </c>
    </row>
    <row r="169" ht="12.75" customHeight="1">
      <c r="A169" s="79" t="s">
        <v>555</v>
      </c>
    </row>
    <row r="171" ht="12.75">
      <c r="A171" s="6" t="s">
        <v>556</v>
      </c>
    </row>
    <row r="172" ht="12.75">
      <c r="A172" s="6" t="s">
        <v>557</v>
      </c>
    </row>
    <row r="173" ht="12.75">
      <c r="A173" s="6" t="s">
        <v>558</v>
      </c>
    </row>
    <row r="174" ht="12.75">
      <c r="A174" s="79" t="s">
        <v>559</v>
      </c>
    </row>
    <row r="175" ht="12.75">
      <c r="A175" s="79" t="s">
        <v>560</v>
      </c>
    </row>
    <row r="176" ht="12.75">
      <c r="A176" s="79" t="s">
        <v>561</v>
      </c>
    </row>
    <row r="177" ht="12.75">
      <c r="A177" s="79" t="s">
        <v>562</v>
      </c>
    </row>
    <row r="178" ht="12.75">
      <c r="A178" s="79" t="s">
        <v>563</v>
      </c>
    </row>
    <row r="179" ht="12.75">
      <c r="A179" s="79" t="s">
        <v>564</v>
      </c>
    </row>
    <row r="180" ht="12.75">
      <c r="A180" s="79" t="s">
        <v>565</v>
      </c>
    </row>
    <row r="181" ht="12.75">
      <c r="A181" s="79" t="s">
        <v>566</v>
      </c>
    </row>
    <row r="182" ht="12.75">
      <c r="A182" s="79" t="s">
        <v>567</v>
      </c>
    </row>
    <row r="183" ht="12.75">
      <c r="A183" s="79" t="s">
        <v>568</v>
      </c>
    </row>
    <row r="184" ht="12.75">
      <c r="A184" s="79" t="s">
        <v>569</v>
      </c>
    </row>
    <row r="185" ht="12.75">
      <c r="A185" s="79" t="s">
        <v>570</v>
      </c>
    </row>
    <row r="186" ht="12.75">
      <c r="A186" s="79" t="s">
        <v>571</v>
      </c>
    </row>
    <row r="187" ht="12.75">
      <c r="A187" s="79" t="s">
        <v>572</v>
      </c>
    </row>
    <row r="188" ht="12.75">
      <c r="A188" s="79" t="s">
        <v>573</v>
      </c>
    </row>
    <row r="189" ht="12.75">
      <c r="A189" s="79" t="s">
        <v>574</v>
      </c>
    </row>
    <row r="190" ht="12.75">
      <c r="A190" s="79" t="s">
        <v>575</v>
      </c>
    </row>
    <row r="191" ht="12.75">
      <c r="A191" s="79" t="s">
        <v>576</v>
      </c>
    </row>
    <row r="192" ht="12.75">
      <c r="A192" s="79" t="s">
        <v>608</v>
      </c>
    </row>
    <row r="193" ht="12.75">
      <c r="A193" s="79" t="s">
        <v>609</v>
      </c>
    </row>
    <row r="194" ht="12.75">
      <c r="A194" s="79" t="s">
        <v>610</v>
      </c>
    </row>
    <row r="195" ht="12.75">
      <c r="A195" s="79" t="s">
        <v>577</v>
      </c>
    </row>
    <row r="196" ht="12.75">
      <c r="A196" s="79" t="s">
        <v>578</v>
      </c>
    </row>
    <row r="197" ht="12.75">
      <c r="A197" s="79" t="s">
        <v>579</v>
      </c>
    </row>
    <row r="198" ht="12.75">
      <c r="A198" s="6" t="s">
        <v>480</v>
      </c>
    </row>
    <row r="199" ht="12.75">
      <c r="A199" s="79" t="s">
        <v>580</v>
      </c>
    </row>
    <row r="200" ht="12.75">
      <c r="A200" s="6" t="s">
        <v>581</v>
      </c>
    </row>
    <row r="201" ht="12.75">
      <c r="A201" s="79" t="s">
        <v>582</v>
      </c>
    </row>
    <row r="202" ht="12.75">
      <c r="A202" s="6" t="s">
        <v>481</v>
      </c>
    </row>
    <row r="203" ht="12.75">
      <c r="A203" s="79" t="s">
        <v>583</v>
      </c>
    </row>
    <row r="204" ht="12.75">
      <c r="A204" s="79" t="s">
        <v>584</v>
      </c>
    </row>
    <row r="205" ht="12.75">
      <c r="A205" s="79" t="s">
        <v>585</v>
      </c>
    </row>
    <row r="206" ht="12.75">
      <c r="A206" s="79" t="s">
        <v>586</v>
      </c>
    </row>
    <row r="207" ht="12.75">
      <c r="A207" s="79" t="s">
        <v>587</v>
      </c>
    </row>
    <row r="208" ht="12.75">
      <c r="A208" s="79" t="s">
        <v>588</v>
      </c>
    </row>
    <row r="209" ht="12.75">
      <c r="A209" s="79" t="s">
        <v>589</v>
      </c>
    </row>
    <row r="210" ht="12.75">
      <c r="A210" s="79" t="s">
        <v>590</v>
      </c>
    </row>
    <row r="211" ht="12.75">
      <c r="A211" s="79" t="s">
        <v>591</v>
      </c>
    </row>
    <row r="212" ht="12.75">
      <c r="A212" s="79" t="s">
        <v>592</v>
      </c>
    </row>
    <row r="213" ht="12.75">
      <c r="A213" s="79" t="s">
        <v>593</v>
      </c>
    </row>
    <row r="214" ht="12.75">
      <c r="A214" s="79" t="s">
        <v>594</v>
      </c>
    </row>
    <row r="215" ht="12.75">
      <c r="A215" s="79" t="s">
        <v>595</v>
      </c>
    </row>
    <row r="216" ht="12.75">
      <c r="A216" s="79" t="s">
        <v>596</v>
      </c>
    </row>
    <row r="217" ht="12.75">
      <c r="A217" s="79" t="s">
        <v>611</v>
      </c>
    </row>
    <row r="218" ht="12.75">
      <c r="A218" s="79" t="s">
        <v>597</v>
      </c>
    </row>
    <row r="219" ht="12.75">
      <c r="A219" s="79" t="s">
        <v>598</v>
      </c>
    </row>
    <row r="220" ht="12.75">
      <c r="A220" s="79" t="s">
        <v>599</v>
      </c>
    </row>
    <row r="221" ht="12.75">
      <c r="A221" s="79" t="s">
        <v>600</v>
      </c>
    </row>
    <row r="222" ht="12.75">
      <c r="A222" s="79" t="s">
        <v>601</v>
      </c>
    </row>
    <row r="223" ht="12.75">
      <c r="A223" s="79" t="s">
        <v>602</v>
      </c>
    </row>
    <row r="224" ht="12.75">
      <c r="A224" s="79" t="s">
        <v>603</v>
      </c>
    </row>
    <row r="225" ht="12.75">
      <c r="A225" s="79" t="s">
        <v>604</v>
      </c>
    </row>
    <row r="226" ht="12.75">
      <c r="A226" s="79" t="s">
        <v>605</v>
      </c>
    </row>
    <row r="227" ht="12.75">
      <c r="A227" s="79" t="s">
        <v>606</v>
      </c>
    </row>
    <row r="228" ht="12.75">
      <c r="A228" s="79" t="s">
        <v>607</v>
      </c>
    </row>
    <row r="230" s="7" customFormat="1" ht="12.75" customHeight="1">
      <c r="A230" s="8" t="s">
        <v>340</v>
      </c>
    </row>
    <row r="231" s="7" customFormat="1" ht="12.75" customHeight="1">
      <c r="A231" s="8" t="s">
        <v>341</v>
      </c>
    </row>
    <row r="232" s="7" customFormat="1" ht="12.75" customHeight="1">
      <c r="A232" s="8" t="s">
        <v>342</v>
      </c>
    </row>
    <row r="233" s="7" customFormat="1" ht="12.75" customHeight="1">
      <c r="A233" s="8" t="s">
        <v>343</v>
      </c>
    </row>
    <row r="234" s="7" customFormat="1" ht="12.75" customHeight="1">
      <c r="A234" s="8" t="s">
        <v>344</v>
      </c>
    </row>
    <row r="236" ht="12.75">
      <c r="A236" s="5">
        <v>1</v>
      </c>
    </row>
    <row r="237" ht="12.75">
      <c r="A237" s="5">
        <v>2</v>
      </c>
    </row>
    <row r="238" ht="12.75">
      <c r="A238" s="5">
        <v>3</v>
      </c>
    </row>
    <row r="239" ht="12.75">
      <c r="A239" s="5">
        <v>4</v>
      </c>
    </row>
    <row r="240" ht="12.75">
      <c r="A240" s="5">
        <v>5</v>
      </c>
    </row>
    <row r="241" ht="12.75">
      <c r="A241" s="5">
        <v>6</v>
      </c>
    </row>
    <row r="242" ht="12.75">
      <c r="A242" s="5">
        <v>7</v>
      </c>
    </row>
    <row r="243" ht="12.75">
      <c r="A243" s="5">
        <v>8</v>
      </c>
    </row>
    <row r="244" ht="12.75">
      <c r="A244" s="5">
        <v>9</v>
      </c>
    </row>
    <row r="245" ht="12.75">
      <c r="A245" s="5">
        <v>10</v>
      </c>
    </row>
    <row r="246" ht="12.75">
      <c r="A246" s="5">
        <v>11</v>
      </c>
    </row>
    <row r="247" ht="12.75">
      <c r="A247" s="5">
        <v>12</v>
      </c>
    </row>
    <row r="249" ht="12.75">
      <c r="A249" s="5" t="s">
        <v>345</v>
      </c>
    </row>
    <row r="250" ht="12.75">
      <c r="A250" s="5" t="s">
        <v>346</v>
      </c>
    </row>
    <row r="251" ht="12.75">
      <c r="A251" s="5" t="s">
        <v>347</v>
      </c>
    </row>
    <row r="254" ht="12.75">
      <c r="A254" s="5" t="s">
        <v>348</v>
      </c>
    </row>
    <row r="255" ht="12.75">
      <c r="A255" s="5" t="s">
        <v>349</v>
      </c>
    </row>
    <row r="256" ht="12.75">
      <c r="A256" s="5" t="s">
        <v>350</v>
      </c>
    </row>
    <row r="257" ht="12.75">
      <c r="A257" s="5" t="s">
        <v>351</v>
      </c>
    </row>
    <row r="258" ht="12.75">
      <c r="A258" s="5" t="s">
        <v>352</v>
      </c>
    </row>
    <row r="259" ht="12.75">
      <c r="A259" s="5" t="s">
        <v>353</v>
      </c>
    </row>
    <row r="260" ht="12.75">
      <c r="A260" s="5" t="s">
        <v>354</v>
      </c>
    </row>
    <row r="261" ht="12.75">
      <c r="A261" s="5" t="s">
        <v>355</v>
      </c>
    </row>
    <row r="262" ht="12.75">
      <c r="A262" s="5" t="s">
        <v>356</v>
      </c>
    </row>
    <row r="263" ht="12.75">
      <c r="A263" s="5" t="s">
        <v>357</v>
      </c>
    </row>
    <row r="264" ht="12.75">
      <c r="A264" s="5" t="s">
        <v>358</v>
      </c>
    </row>
    <row r="265" ht="12.75">
      <c r="A265" s="5" t="s">
        <v>359</v>
      </c>
    </row>
    <row r="266" ht="12.75">
      <c r="A266" s="5" t="s">
        <v>360</v>
      </c>
    </row>
    <row r="267" ht="12.75">
      <c r="A267" s="5" t="s">
        <v>361</v>
      </c>
    </row>
    <row r="268" ht="12.75">
      <c r="A268" s="5" t="s">
        <v>362</v>
      </c>
    </row>
    <row r="269" ht="12.75">
      <c r="A269" s="5" t="s">
        <v>363</v>
      </c>
    </row>
    <row r="271" s="7" customFormat="1" ht="12.75">
      <c r="A271" s="6" t="s">
        <v>364</v>
      </c>
    </row>
    <row r="272" s="7" customFormat="1" ht="12.75">
      <c r="A272" s="8" t="s">
        <v>365</v>
      </c>
    </row>
    <row r="273" s="7" customFormat="1" ht="12.75">
      <c r="A273" s="6" t="s">
        <v>366</v>
      </c>
    </row>
    <row r="274" s="7" customFormat="1" ht="12.75">
      <c r="A274" s="6" t="s">
        <v>367</v>
      </c>
    </row>
    <row r="275" s="7" customFormat="1" ht="12.75">
      <c r="A275" s="9"/>
    </row>
    <row r="276" ht="12.75">
      <c r="A276" s="6" t="s">
        <v>368</v>
      </c>
    </row>
    <row r="277" ht="12.75">
      <c r="A277" s="6" t="s">
        <v>369</v>
      </c>
    </row>
    <row r="278" ht="12.75">
      <c r="A278" s="6" t="s">
        <v>370</v>
      </c>
    </row>
    <row r="279" ht="12.75">
      <c r="A279" s="6" t="s">
        <v>371</v>
      </c>
    </row>
    <row r="281" ht="12.75">
      <c r="A281" s="5" t="s">
        <v>372</v>
      </c>
    </row>
    <row r="282" ht="12.75">
      <c r="A282" s="5" t="s">
        <v>373</v>
      </c>
    </row>
    <row r="284" ht="12.75">
      <c r="A284" s="5" t="s">
        <v>329</v>
      </c>
    </row>
    <row r="285" ht="12.75">
      <c r="A285" s="5" t="s">
        <v>374</v>
      </c>
    </row>
    <row r="286" ht="12.75">
      <c r="A286" s="5" t="s">
        <v>375</v>
      </c>
    </row>
    <row r="287" ht="12.75">
      <c r="A287" s="5" t="s">
        <v>376</v>
      </c>
    </row>
    <row r="288" ht="12.75">
      <c r="A288" s="5" t="s">
        <v>377</v>
      </c>
    </row>
    <row r="290" ht="12.75">
      <c r="A290" s="5" t="s">
        <v>378</v>
      </c>
    </row>
    <row r="291" ht="12.75">
      <c r="A291" s="5" t="s">
        <v>379</v>
      </c>
    </row>
    <row r="292" ht="12.75">
      <c r="A292" s="5" t="s">
        <v>380</v>
      </c>
    </row>
    <row r="293" ht="12.75">
      <c r="A293" s="5" t="s">
        <v>381</v>
      </c>
    </row>
    <row r="294" ht="12.75">
      <c r="A294" s="5" t="s">
        <v>382</v>
      </c>
    </row>
    <row r="295" ht="12.75">
      <c r="A295" s="5" t="s">
        <v>371</v>
      </c>
    </row>
    <row r="297" ht="12.75">
      <c r="A297" s="5" t="s">
        <v>313</v>
      </c>
    </row>
    <row r="298" ht="12.75">
      <c r="A298" s="5" t="s">
        <v>383</v>
      </c>
    </row>
    <row r="299" ht="12.75">
      <c r="A299" s="5" t="s">
        <v>384</v>
      </c>
    </row>
    <row r="301" ht="12.75">
      <c r="A301" s="5" t="s">
        <v>385</v>
      </c>
    </row>
    <row r="302" ht="12.75">
      <c r="A302" s="5" t="s">
        <v>386</v>
      </c>
    </row>
    <row r="304" ht="12.75">
      <c r="A304" s="5" t="s">
        <v>387</v>
      </c>
    </row>
    <row r="305" ht="12.75">
      <c r="A305" s="5" t="s">
        <v>388</v>
      </c>
    </row>
    <row r="307" ht="12.75">
      <c r="A307" s="5" t="s">
        <v>389</v>
      </c>
    </row>
    <row r="308" ht="12.75">
      <c r="A308" s="5" t="s">
        <v>390</v>
      </c>
    </row>
    <row r="309" ht="12.75">
      <c r="A309" s="5" t="s">
        <v>391</v>
      </c>
    </row>
    <row r="310" ht="12.75">
      <c r="A310" s="5" t="s">
        <v>392</v>
      </c>
    </row>
    <row r="312" ht="12.75">
      <c r="A312" s="5" t="s">
        <v>393</v>
      </c>
    </row>
    <row r="313" ht="12.75">
      <c r="A313" s="5" t="s">
        <v>394</v>
      </c>
    </row>
    <row r="315" ht="12.75">
      <c r="A315" s="5" t="s">
        <v>395</v>
      </c>
    </row>
    <row r="316" ht="12.75">
      <c r="A316" s="5" t="s">
        <v>396</v>
      </c>
    </row>
    <row r="318" ht="12.75">
      <c r="A318" s="5" t="s">
        <v>397</v>
      </c>
    </row>
    <row r="319" ht="12.75">
      <c r="A319" s="5" t="s">
        <v>398</v>
      </c>
    </row>
    <row r="320" ht="12.75">
      <c r="A320" s="5" t="s">
        <v>399</v>
      </c>
    </row>
    <row r="321" ht="12.75">
      <c r="A321" s="5" t="s">
        <v>400</v>
      </c>
    </row>
    <row r="322" ht="12.75">
      <c r="A322" s="5" t="s">
        <v>401</v>
      </c>
    </row>
    <row r="323" ht="12.75">
      <c r="A323" s="5" t="s">
        <v>402</v>
      </c>
    </row>
    <row r="324" ht="12.75">
      <c r="A324" s="5" t="s">
        <v>403</v>
      </c>
    </row>
    <row r="325" ht="12.75">
      <c r="A325" s="5" t="s">
        <v>404</v>
      </c>
    </row>
    <row r="326" ht="12.75">
      <c r="A326" s="5" t="s">
        <v>405</v>
      </c>
    </row>
    <row r="327" ht="12.75">
      <c r="A327" s="5" t="s">
        <v>406</v>
      </c>
    </row>
    <row r="329" ht="13.5" customHeight="1">
      <c r="A329" s="5" t="s">
        <v>612</v>
      </c>
    </row>
    <row r="330" ht="13.5" customHeight="1">
      <c r="A330" s="5" t="s">
        <v>613</v>
      </c>
    </row>
    <row r="331" ht="13.5" customHeight="1">
      <c r="A331" s="5" t="s">
        <v>614</v>
      </c>
    </row>
    <row r="332" ht="13.5" customHeight="1">
      <c r="A332" s="5" t="s">
        <v>615</v>
      </c>
    </row>
    <row r="333" ht="13.5" customHeight="1">
      <c r="A333" s="5" t="s">
        <v>616</v>
      </c>
    </row>
    <row r="334" ht="13.5" customHeight="1">
      <c r="A334" s="5" t="s">
        <v>617</v>
      </c>
    </row>
    <row r="335" ht="13.5" customHeight="1">
      <c r="A335" s="5" t="s">
        <v>618</v>
      </c>
    </row>
    <row r="336" ht="13.5" customHeight="1">
      <c r="A336" s="5" t="s">
        <v>619</v>
      </c>
    </row>
    <row r="337" ht="13.5" customHeight="1">
      <c r="A337" s="5" t="s">
        <v>620</v>
      </c>
    </row>
    <row r="338" ht="13.5" customHeight="1">
      <c r="A338" s="5" t="s">
        <v>621</v>
      </c>
    </row>
    <row r="339" ht="13.5" customHeight="1">
      <c r="A339" s="5" t="s">
        <v>622</v>
      </c>
    </row>
    <row r="340" ht="13.5" customHeight="1">
      <c r="A340" s="5" t="s">
        <v>623</v>
      </c>
    </row>
    <row r="341" ht="13.5" customHeight="1">
      <c r="A341" s="5" t="s">
        <v>624</v>
      </c>
    </row>
    <row r="342" ht="13.5" customHeight="1">
      <c r="A342" s="5" t="s">
        <v>625</v>
      </c>
    </row>
    <row r="343" ht="13.5" customHeight="1">
      <c r="A343" s="5" t="s">
        <v>626</v>
      </c>
    </row>
    <row r="344" ht="13.5" customHeight="1">
      <c r="A344" s="5" t="s">
        <v>627</v>
      </c>
    </row>
    <row r="345" ht="13.5" customHeight="1">
      <c r="A345" s="5" t="s">
        <v>628</v>
      </c>
    </row>
    <row r="346" ht="13.5" customHeight="1">
      <c r="A346" s="5" t="s">
        <v>629</v>
      </c>
    </row>
    <row r="347" ht="13.5" customHeight="1">
      <c r="A347" s="5" t="s">
        <v>630</v>
      </c>
    </row>
    <row r="348" ht="13.5" customHeight="1">
      <c r="A348" s="5" t="s">
        <v>631</v>
      </c>
    </row>
    <row r="349" ht="13.5" customHeight="1">
      <c r="A349" s="5" t="s">
        <v>632</v>
      </c>
    </row>
    <row r="350" ht="13.5" customHeight="1">
      <c r="A350" s="5" t="s">
        <v>633</v>
      </c>
    </row>
    <row r="351" ht="13.5" customHeight="1"/>
    <row r="352" ht="13.5" customHeight="1">
      <c r="A352" s="5" t="s">
        <v>634</v>
      </c>
    </row>
    <row r="353" ht="12.75">
      <c r="A353" s="5" t="s">
        <v>635</v>
      </c>
    </row>
    <row r="354" ht="12.75">
      <c r="A354" s="78" t="s">
        <v>636</v>
      </c>
    </row>
    <row r="355" ht="12.75">
      <c r="A355" s="78" t="s">
        <v>641</v>
      </c>
    </row>
    <row r="356" ht="12.75">
      <c r="A356" s="78" t="s">
        <v>642</v>
      </c>
    </row>
    <row r="357" ht="12.75">
      <c r="A357" s="78" t="s">
        <v>643</v>
      </c>
    </row>
    <row r="358" ht="12.75">
      <c r="A358" s="78" t="s">
        <v>644</v>
      </c>
    </row>
    <row r="359" ht="12.75">
      <c r="A359" s="78" t="s">
        <v>645</v>
      </c>
    </row>
    <row r="360" ht="12.75">
      <c r="A360" s="78" t="s">
        <v>646</v>
      </c>
    </row>
    <row r="362" ht="12.75">
      <c r="A362" s="78" t="s">
        <v>314</v>
      </c>
    </row>
    <row r="363" ht="12.75">
      <c r="A363" s="78" t="s">
        <v>316</v>
      </c>
    </row>
    <row r="365" ht="12.75">
      <c r="A365" s="5" t="s">
        <v>407</v>
      </c>
    </row>
    <row r="366" ht="12.75">
      <c r="A366" s="5" t="s">
        <v>408</v>
      </c>
    </row>
    <row r="368" ht="12.75">
      <c r="A368" s="5" t="s">
        <v>409</v>
      </c>
    </row>
    <row r="369" ht="12.75">
      <c r="A369" s="5" t="s">
        <v>410</v>
      </c>
    </row>
    <row r="371" ht="12.75">
      <c r="A371" s="5" t="s">
        <v>411</v>
      </c>
    </row>
    <row r="372" ht="12.75">
      <c r="A372" s="5" t="s">
        <v>412</v>
      </c>
    </row>
    <row r="374" ht="12.75">
      <c r="A374" s="5" t="s">
        <v>413</v>
      </c>
    </row>
    <row r="375" ht="12.75">
      <c r="A375" s="5" t="s">
        <v>414</v>
      </c>
    </row>
    <row r="376" ht="12.75">
      <c r="A376" s="5" t="s">
        <v>415</v>
      </c>
    </row>
    <row r="378" ht="12.75">
      <c r="A378" s="5" t="s">
        <v>416</v>
      </c>
    </row>
    <row r="379" ht="12.75">
      <c r="A379" s="5" t="s">
        <v>417</v>
      </c>
    </row>
    <row r="381" ht="12.75">
      <c r="A381" s="5" t="s">
        <v>418</v>
      </c>
    </row>
    <row r="382" ht="12.75">
      <c r="A382" s="5" t="s">
        <v>419</v>
      </c>
    </row>
    <row r="383" ht="12.75">
      <c r="A383" s="10"/>
    </row>
    <row r="384" ht="12.75">
      <c r="A384" s="5" t="s">
        <v>420</v>
      </c>
    </row>
    <row r="385" ht="12.75">
      <c r="A385" s="5" t="s">
        <v>421</v>
      </c>
    </row>
    <row r="386" ht="12.75">
      <c r="A386" s="5" t="s">
        <v>422</v>
      </c>
    </row>
    <row r="387" ht="12.75">
      <c r="A387" s="5" t="s">
        <v>423</v>
      </c>
    </row>
    <row r="388" ht="12.75">
      <c r="A388" s="5" t="s">
        <v>424</v>
      </c>
    </row>
    <row r="389" ht="12.75">
      <c r="A389" s="5" t="s">
        <v>425</v>
      </c>
    </row>
    <row r="390" ht="12.75">
      <c r="A390" s="5" t="s">
        <v>426</v>
      </c>
    </row>
    <row r="391" ht="12.75">
      <c r="A391" s="5" t="s">
        <v>287</v>
      </c>
    </row>
    <row r="393" ht="12.75">
      <c r="A393" s="5" t="s">
        <v>427</v>
      </c>
    </row>
    <row r="394" ht="12.75">
      <c r="A394" s="5" t="s">
        <v>428</v>
      </c>
    </row>
  </sheetData>
  <sheetProtection/>
  <printOptions/>
  <pageMargins left="0.75" right="0.75" top="1" bottom="1" header="0.5118055555555555" footer="0.5118055555555555"/>
  <pageSetup fitToHeight="1" fitToWidth="1" horizontalDpi="300" verticalDpi="300" orientation="portrait" paperSize="9" scale="14" r:id="rId1"/>
</worksheet>
</file>

<file path=xl/worksheets/sheet3.xml><?xml version="1.0" encoding="utf-8"?>
<worksheet xmlns="http://schemas.openxmlformats.org/spreadsheetml/2006/main" xmlns:r="http://schemas.openxmlformats.org/officeDocument/2006/relationships">
  <sheetPr codeName="Лист5"/>
  <dimension ref="A1:AD99"/>
  <sheetViews>
    <sheetView view="pageBreakPreview" zoomScale="70" zoomScaleNormal="50" zoomScaleSheetLayoutView="70" zoomScalePageLayoutView="0" workbookViewId="0" topLeftCell="A49">
      <selection activeCell="C190" sqref="C190:P190"/>
    </sheetView>
  </sheetViews>
  <sheetFormatPr defaultColWidth="9.00390625" defaultRowHeight="12.75"/>
  <cols>
    <col min="1" max="56" width="4.75390625" style="54" customWidth="1"/>
    <col min="57" max="16384" width="9.125" style="54" customWidth="1"/>
  </cols>
  <sheetData>
    <row r="1" spans="1:30" ht="12.75" customHeight="1">
      <c r="A1" s="323" t="s">
        <v>160</v>
      </c>
      <c r="B1" s="323"/>
      <c r="C1" s="326">
        <f>'ЗАКАЗНОЙ ЛИСТ'!G8</f>
        <v>0</v>
      </c>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row>
    <row r="2" spans="1:30" ht="12.75" customHeight="1">
      <c r="A2" s="323" t="s">
        <v>432</v>
      </c>
      <c r="B2" s="323"/>
      <c r="C2" s="326">
        <f>'ЗАКАЗНОЙ ЛИСТ'!G9</f>
        <v>0</v>
      </c>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row>
    <row r="3" spans="1:30" ht="12.75" customHeight="1">
      <c r="A3" s="339" t="s">
        <v>161</v>
      </c>
      <c r="B3" s="339"/>
      <c r="C3" s="339"/>
      <c r="D3" s="339"/>
      <c r="E3" s="326">
        <f>'ЗАКАЗНОЙ ЛИСТ'!G10</f>
        <v>0</v>
      </c>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row>
    <row r="4" spans="1:30" ht="12.75" customHeight="1">
      <c r="A4" s="323" t="s">
        <v>162</v>
      </c>
      <c r="B4" s="323"/>
      <c r="C4" s="332">
        <f>'ЗАКАЗНОЙ ЛИСТ'!G11</f>
        <v>0</v>
      </c>
      <c r="D4" s="332"/>
      <c r="E4" s="332"/>
      <c r="F4" s="332"/>
      <c r="G4" s="332"/>
      <c r="H4" s="332"/>
      <c r="I4" s="332"/>
      <c r="J4" s="332"/>
      <c r="K4" s="332"/>
      <c r="L4" s="332"/>
      <c r="M4" s="323" t="s">
        <v>163</v>
      </c>
      <c r="N4" s="323"/>
      <c r="O4" s="326">
        <f>'ЗАКАЗНОЙ ЛИСТ'!G12</f>
        <v>0</v>
      </c>
      <c r="P4" s="326"/>
      <c r="Q4" s="326"/>
      <c r="R4" s="326"/>
      <c r="S4" s="326"/>
      <c r="T4" s="326"/>
      <c r="U4" s="326"/>
      <c r="V4" s="326"/>
      <c r="W4" s="326"/>
      <c r="X4" s="326"/>
      <c r="Y4" s="326"/>
      <c r="Z4" s="326"/>
      <c r="AA4" s="326"/>
      <c r="AB4" s="326"/>
      <c r="AC4" s="326"/>
      <c r="AD4" s="326"/>
    </row>
    <row r="5" spans="1:30" ht="12.75" customHeight="1">
      <c r="A5" s="323" t="s">
        <v>164</v>
      </c>
      <c r="B5" s="323"/>
      <c r="C5" s="323"/>
      <c r="D5" s="326">
        <f>'ЗАКАЗНОЙ ЛИСТ'!G13</f>
        <v>0</v>
      </c>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row>
    <row r="6" spans="1:30" ht="12.75" customHeight="1">
      <c r="A6" s="323" t="s">
        <v>165</v>
      </c>
      <c r="B6" s="323"/>
      <c r="C6" s="332">
        <f>'ЗАКАЗНОЙ ЛИСТ'!C16</f>
        <v>0</v>
      </c>
      <c r="D6" s="332"/>
      <c r="E6" s="332"/>
      <c r="F6" s="332"/>
      <c r="G6" s="332"/>
      <c r="H6" s="332"/>
      <c r="I6" s="332"/>
      <c r="J6" s="332"/>
      <c r="K6" s="332">
        <f>'ЗАКАЗНОЙ ЛИСТ'!I16</f>
        <v>0</v>
      </c>
      <c r="L6" s="332"/>
      <c r="M6" s="332"/>
      <c r="N6" s="332"/>
      <c r="O6" s="332"/>
      <c r="P6" s="332"/>
      <c r="Q6" s="332"/>
      <c r="R6" s="332"/>
      <c r="S6" s="332"/>
      <c r="T6" s="326">
        <f>'ЗАКАЗНОЙ ЛИСТ'!O16</f>
        <v>0</v>
      </c>
      <c r="U6" s="326"/>
      <c r="V6" s="326"/>
      <c r="W6" s="326"/>
      <c r="X6" s="326"/>
      <c r="Y6" s="326"/>
      <c r="Z6" s="326"/>
      <c r="AA6" s="326"/>
      <c r="AB6" s="326"/>
      <c r="AC6" s="326"/>
      <c r="AD6" s="326"/>
    </row>
    <row r="7" spans="1:30" ht="12.75" customHeight="1">
      <c r="A7" s="334" t="s">
        <v>166</v>
      </c>
      <c r="B7" s="334"/>
      <c r="C7" s="326">
        <f>'ЗАКАЗНОЙ ЛИСТ'!C19</f>
        <v>0</v>
      </c>
      <c r="D7" s="326"/>
      <c r="E7" s="326"/>
      <c r="F7" s="326"/>
      <c r="G7" s="326"/>
      <c r="H7" s="326"/>
      <c r="I7" s="326"/>
      <c r="J7" s="326"/>
      <c r="K7" s="326"/>
      <c r="L7" s="326"/>
      <c r="M7" s="326"/>
      <c r="N7" s="326"/>
      <c r="O7" s="326"/>
      <c r="P7" s="326"/>
      <c r="Q7" s="326"/>
      <c r="R7" s="326"/>
      <c r="S7" s="333">
        <f>'ЗАКАЗНОЙ ЛИСТ'!L19</f>
        <v>0</v>
      </c>
      <c r="T7" s="333"/>
      <c r="U7" s="333"/>
      <c r="V7" s="333"/>
      <c r="W7" s="333"/>
      <c r="X7" s="333"/>
      <c r="Y7" s="333"/>
      <c r="Z7" s="333"/>
      <c r="AA7" s="333"/>
      <c r="AB7" s="333"/>
      <c r="AC7" s="333"/>
      <c r="AD7" s="333"/>
    </row>
    <row r="8" spans="1:30" ht="13.5" customHeight="1">
      <c r="A8" s="323" t="s">
        <v>167</v>
      </c>
      <c r="B8" s="323"/>
      <c r="C8" s="55" t="str">
        <f>'ЗАКАЗНОЙ ЛИСТ'!E22</f>
        <v>Да</v>
      </c>
      <c r="D8" s="320" t="s">
        <v>168</v>
      </c>
      <c r="E8" s="320"/>
      <c r="F8" s="320"/>
      <c r="G8" s="320"/>
      <c r="H8" s="322" t="s">
        <v>169</v>
      </c>
      <c r="I8" s="322"/>
      <c r="J8" s="322"/>
      <c r="K8" s="55" t="str">
        <f>'ЗАКАЗНОЙ ЛИСТ'!E23</f>
        <v>Да</v>
      </c>
      <c r="L8" s="322" t="s">
        <v>170</v>
      </c>
      <c r="M8" s="322"/>
      <c r="N8" s="322"/>
      <c r="O8" s="322"/>
      <c r="P8" s="322"/>
      <c r="Q8" s="55">
        <f>'ЗАКАЗНОЙ ЛИСТ'!E24</f>
        <v>0</v>
      </c>
      <c r="R8" s="322" t="s">
        <v>171</v>
      </c>
      <c r="S8" s="322"/>
      <c r="T8" s="322"/>
      <c r="U8" s="55" t="str">
        <f>'ЗАКАЗНОЙ ЛИСТ'!E25</f>
        <v>Да</v>
      </c>
      <c r="V8" s="322" t="s">
        <v>172</v>
      </c>
      <c r="W8" s="322"/>
      <c r="X8" s="322"/>
      <c r="Y8" s="322"/>
      <c r="Z8" s="55" t="str">
        <f>'ЗАКАЗНОЙ ЛИСТ'!E26</f>
        <v>Да</v>
      </c>
      <c r="AA8" s="322" t="s">
        <v>173</v>
      </c>
      <c r="AB8" s="322"/>
      <c r="AC8" s="322"/>
      <c r="AD8" s="55" t="str">
        <f>'ЗАКАЗНОЙ ЛИСТ'!E27</f>
        <v>Да</v>
      </c>
    </row>
    <row r="9" spans="1:30" ht="13.5" customHeight="1">
      <c r="A9" s="322" t="s">
        <v>174</v>
      </c>
      <c r="B9" s="322"/>
      <c r="C9" s="322"/>
      <c r="D9" s="322"/>
      <c r="E9" s="55" t="str">
        <f>'ЗАКАЗНОЙ ЛИСТ'!E28</f>
        <v>Да</v>
      </c>
      <c r="F9" s="322" t="s">
        <v>175</v>
      </c>
      <c r="G9" s="322"/>
      <c r="H9" s="322"/>
      <c r="I9" s="322"/>
      <c r="J9" s="55" t="e">
        <f>'ЗАКАЗНОЙ ЛИСТ'!#REF!</f>
        <v>#REF!</v>
      </c>
      <c r="K9" s="322" t="s">
        <v>176</v>
      </c>
      <c r="L9" s="322"/>
      <c r="M9" s="322"/>
      <c r="N9" s="322"/>
      <c r="O9" s="322"/>
      <c r="P9" s="322"/>
      <c r="Q9" s="326" t="str">
        <f>'ЗАКАЗНОЙ ЛИСТ'!E29</f>
        <v>Нет</v>
      </c>
      <c r="R9" s="326"/>
      <c r="S9" s="326"/>
      <c r="T9" s="326"/>
      <c r="U9" s="326"/>
      <c r="V9" s="326"/>
      <c r="W9" s="326"/>
      <c r="X9" s="326"/>
      <c r="Y9" s="326"/>
      <c r="Z9" s="326"/>
      <c r="AA9" s="326"/>
      <c r="AB9" s="326"/>
      <c r="AC9" s="326"/>
      <c r="AD9" s="326"/>
    </row>
    <row r="10" spans="1:30" ht="12.75" customHeight="1">
      <c r="A10" s="323" t="s">
        <v>451</v>
      </c>
      <c r="B10" s="323"/>
      <c r="C10" s="326">
        <f>'ЗАКАЗНОЙ ЛИСТ'!E30</f>
        <v>0</v>
      </c>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row>
    <row r="11" spans="1:30" ht="12.75" customHeight="1">
      <c r="A11" s="323" t="s">
        <v>177</v>
      </c>
      <c r="B11" s="323"/>
      <c r="C11" s="323"/>
      <c r="D11" s="323"/>
      <c r="E11" s="55">
        <f>'ЗАКАЗНОЙ ЛИСТ'!S32</f>
        <v>0</v>
      </c>
      <c r="F11" s="323" t="s">
        <v>0</v>
      </c>
      <c r="G11" s="323"/>
      <c r="H11" s="323"/>
      <c r="I11" s="326">
        <f>'ЗАКАЗНОЙ ЛИСТ'!D36</f>
        <v>0</v>
      </c>
      <c r="J11" s="326"/>
      <c r="K11" s="326"/>
      <c r="L11" s="326"/>
      <c r="M11" s="326"/>
      <c r="N11" s="326"/>
      <c r="O11" s="326"/>
      <c r="P11" s="326"/>
      <c r="Q11" s="326"/>
      <c r="R11" s="326"/>
      <c r="S11" s="326"/>
      <c r="T11" s="326"/>
      <c r="U11" s="326"/>
      <c r="V11" s="326"/>
      <c r="W11" s="326"/>
      <c r="X11" s="326"/>
      <c r="Y11" s="326"/>
      <c r="Z11" s="326"/>
      <c r="AA11" s="326"/>
      <c r="AB11" s="326"/>
      <c r="AC11" s="326"/>
      <c r="AD11" s="326"/>
    </row>
    <row r="12" spans="1:30" ht="13.5" customHeight="1">
      <c r="A12" s="320" t="s">
        <v>178</v>
      </c>
      <c r="B12" s="320"/>
      <c r="C12" s="320"/>
      <c r="D12" s="326">
        <f>'ЗАКАЗНОЙ ЛИСТ'!D37</f>
        <v>0</v>
      </c>
      <c r="E12" s="326"/>
      <c r="F12" s="326"/>
      <c r="G12" s="326"/>
      <c r="H12" s="326"/>
      <c r="I12" s="326"/>
      <c r="J12" s="326"/>
      <c r="K12" s="326"/>
      <c r="L12" s="326"/>
      <c r="M12" s="326"/>
      <c r="N12" s="320" t="s">
        <v>1</v>
      </c>
      <c r="O12" s="320"/>
      <c r="P12" s="320"/>
      <c r="Q12" s="326">
        <f>'ЗАКАЗНОЙ ЛИСТ'!R37</f>
        <v>0</v>
      </c>
      <c r="R12" s="326"/>
      <c r="S12" s="326"/>
      <c r="T12" s="320" t="s">
        <v>179</v>
      </c>
      <c r="U12" s="320"/>
      <c r="V12" s="320"/>
      <c r="W12" s="320"/>
      <c r="X12" s="326">
        <f>'ЗАКАЗНОЙ ЛИСТ'!M38</f>
        <v>0</v>
      </c>
      <c r="Y12" s="326"/>
      <c r="Z12" s="326"/>
      <c r="AA12" s="326"/>
      <c r="AB12" s="326"/>
      <c r="AC12" s="326"/>
      <c r="AD12" s="326"/>
    </row>
    <row r="13" spans="1:30" ht="13.5" customHeight="1">
      <c r="A13" s="323" t="s">
        <v>180</v>
      </c>
      <c r="B13" s="323"/>
      <c r="C13" s="319">
        <f>'ЗАКАЗНОЙ ЛИСТ'!F43</f>
        <v>0</v>
      </c>
      <c r="D13" s="319"/>
      <c r="E13" s="320" t="s">
        <v>181</v>
      </c>
      <c r="F13" s="320"/>
      <c r="G13" s="319">
        <f>'ЗАКАЗНОЙ ЛИСТ'!F44</f>
        <v>0</v>
      </c>
      <c r="H13" s="319"/>
      <c r="I13" s="320" t="s">
        <v>182</v>
      </c>
      <c r="J13" s="320"/>
      <c r="K13" s="320"/>
      <c r="L13" s="338">
        <f>'ЗАКАЗНОЙ ЛИСТ'!K43</f>
        <v>0</v>
      </c>
      <c r="M13" s="338"/>
      <c r="N13" s="338"/>
      <c r="O13" s="320" t="s">
        <v>183</v>
      </c>
      <c r="P13" s="320"/>
      <c r="Q13" s="320"/>
      <c r="R13" s="326">
        <f>'ЗАКАЗНОЙ ЛИСТ'!Q43</f>
        <v>0</v>
      </c>
      <c r="S13" s="326"/>
      <c r="T13" s="320" t="s">
        <v>184</v>
      </c>
      <c r="U13" s="320"/>
      <c r="V13" s="320"/>
      <c r="W13" s="337">
        <f>'ЗАКАЗНОЙ ЛИСТ'!Q44</f>
        <v>0</v>
      </c>
      <c r="X13" s="337"/>
      <c r="Y13" s="320" t="s">
        <v>9</v>
      </c>
      <c r="Z13" s="320"/>
      <c r="AA13" s="320"/>
      <c r="AB13" s="317">
        <f>'ЗАКАЗНОЙ ЛИСТ'!S44</f>
        <v>0</v>
      </c>
      <c r="AC13" s="317"/>
      <c r="AD13" s="317"/>
    </row>
    <row r="14" spans="1:30" ht="13.5" customHeight="1">
      <c r="A14" s="323" t="s">
        <v>185</v>
      </c>
      <c r="B14" s="323"/>
      <c r="C14" s="322" t="s">
        <v>186</v>
      </c>
      <c r="D14" s="322"/>
      <c r="E14" s="322"/>
      <c r="F14" s="322"/>
      <c r="G14" s="322"/>
      <c r="H14" s="338">
        <f>'ЗАКАЗНОЙ ЛИСТ'!D48</f>
        <v>0</v>
      </c>
      <c r="I14" s="338"/>
      <c r="J14" s="322" t="s">
        <v>187</v>
      </c>
      <c r="K14" s="322"/>
      <c r="L14" s="322"/>
      <c r="M14" s="322"/>
      <c r="N14" s="322"/>
      <c r="O14" s="338">
        <f>'ЗАКАЗНОЙ ЛИСТ'!G48</f>
        <v>0</v>
      </c>
      <c r="P14" s="338"/>
      <c r="Q14" s="322" t="s">
        <v>188</v>
      </c>
      <c r="R14" s="322"/>
      <c r="S14" s="322"/>
      <c r="T14" s="322"/>
      <c r="U14" s="322"/>
      <c r="V14" s="337">
        <f>'ЗАКАЗНОЙ ЛИСТ'!M48</f>
        <v>0</v>
      </c>
      <c r="W14" s="337"/>
      <c r="X14" s="322" t="s">
        <v>189</v>
      </c>
      <c r="Y14" s="322"/>
      <c r="Z14" s="322"/>
      <c r="AA14" s="322"/>
      <c r="AB14" s="322"/>
      <c r="AC14" s="337">
        <f>'ЗАКАЗНОЙ ЛИСТ'!T48</f>
        <v>0</v>
      </c>
      <c r="AD14" s="337"/>
    </row>
    <row r="15" spans="1:30" ht="12.75" customHeight="1">
      <c r="A15" s="323" t="s">
        <v>20</v>
      </c>
      <c r="B15" s="323"/>
      <c r="C15" s="336">
        <f>'ЗАКАЗНОЙ ЛИСТ'!D52</f>
        <v>0</v>
      </c>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row>
    <row r="16" spans="1:30" ht="13.5" customHeight="1">
      <c r="A16" s="323" t="s">
        <v>190</v>
      </c>
      <c r="B16" s="323"/>
      <c r="C16" s="60" t="s">
        <v>191</v>
      </c>
      <c r="D16" s="326">
        <f>'ЗАКАЗНОЙ ЛИСТ'!O56</f>
        <v>0</v>
      </c>
      <c r="E16" s="326"/>
      <c r="F16" s="57" t="s">
        <v>192</v>
      </c>
      <c r="G16" s="326">
        <f>'ЗАКАЗНОЙ ЛИСТ'!O57</f>
        <v>0</v>
      </c>
      <c r="H16" s="326"/>
      <c r="I16" s="56" t="s">
        <v>193</v>
      </c>
      <c r="J16" s="322" t="s">
        <v>194</v>
      </c>
      <c r="K16" s="322"/>
      <c r="L16" s="322"/>
      <c r="M16" s="326">
        <f>'ЗАКАЗНОЙ ЛИСТ'!O58</f>
        <v>0</v>
      </c>
      <c r="N16" s="326"/>
      <c r="O16" s="322" t="s">
        <v>195</v>
      </c>
      <c r="P16" s="322"/>
      <c r="Q16" s="322"/>
      <c r="R16" s="322"/>
      <c r="S16" s="326">
        <f>'ЗАКАЗНОЙ ЛИСТ'!O59</f>
        <v>0</v>
      </c>
      <c r="T16" s="326"/>
      <c r="U16" s="322" t="s">
        <v>196</v>
      </c>
      <c r="V16" s="322"/>
      <c r="W16" s="322"/>
      <c r="X16" s="322"/>
      <c r="Y16" s="326">
        <f>'ЗАКАЗНОЙ ЛИСТ'!O60</f>
        <v>0</v>
      </c>
      <c r="Z16" s="326"/>
      <c r="AA16" s="326"/>
      <c r="AB16" s="326"/>
      <c r="AC16" s="326"/>
      <c r="AD16" s="326"/>
    </row>
    <row r="17" spans="1:30" ht="12.75" customHeight="1">
      <c r="A17" s="334" t="s">
        <v>30</v>
      </c>
      <c r="B17" s="334"/>
      <c r="C17" s="335">
        <f>'ЗАКАЗНОЙ ЛИСТ'!G61</f>
        <v>0</v>
      </c>
      <c r="D17" s="335"/>
      <c r="E17" s="335"/>
      <c r="F17" s="335"/>
      <c r="G17" s="335"/>
      <c r="H17" s="335"/>
      <c r="I17" s="335"/>
      <c r="J17" s="335"/>
      <c r="K17" s="335"/>
      <c r="L17" s="335"/>
      <c r="M17" s="335"/>
      <c r="N17" s="335"/>
      <c r="O17" s="335"/>
      <c r="P17" s="335"/>
      <c r="Q17" s="335"/>
      <c r="R17" s="335"/>
      <c r="S17" s="335"/>
      <c r="T17" s="335"/>
      <c r="U17" s="335"/>
      <c r="V17" s="326">
        <f>'ЗАКАЗНОЙ ЛИСТ'!O61</f>
        <v>0</v>
      </c>
      <c r="W17" s="326"/>
      <c r="X17" s="326"/>
      <c r="Y17" s="326"/>
      <c r="Z17" s="326"/>
      <c r="AA17" s="326"/>
      <c r="AB17" s="326"/>
      <c r="AC17" s="326"/>
      <c r="AD17" s="326"/>
    </row>
    <row r="18" spans="1:30" ht="12.75" customHeight="1">
      <c r="A18" s="323" t="s">
        <v>30</v>
      </c>
      <c r="B18" s="323"/>
      <c r="C18" s="332">
        <f>'ЗАКАЗНОЙ ЛИСТ'!G62</f>
        <v>0</v>
      </c>
      <c r="D18" s="332"/>
      <c r="E18" s="332"/>
      <c r="F18" s="332"/>
      <c r="G18" s="332"/>
      <c r="H18" s="332"/>
      <c r="I18" s="332"/>
      <c r="J18" s="332"/>
      <c r="K18" s="332"/>
      <c r="L18" s="332"/>
      <c r="M18" s="332"/>
      <c r="N18" s="332"/>
      <c r="O18" s="332"/>
      <c r="P18" s="332"/>
      <c r="Q18" s="332"/>
      <c r="R18" s="332"/>
      <c r="S18" s="332"/>
      <c r="T18" s="332"/>
      <c r="U18" s="332"/>
      <c r="V18" s="326">
        <f>'ЗАКАЗНОЙ ЛИСТ'!O62</f>
        <v>0</v>
      </c>
      <c r="W18" s="326"/>
      <c r="X18" s="326"/>
      <c r="Y18" s="326"/>
      <c r="Z18" s="326"/>
      <c r="AA18" s="326"/>
      <c r="AB18" s="326"/>
      <c r="AC18" s="326"/>
      <c r="AD18" s="326"/>
    </row>
    <row r="19" spans="1:30" ht="12.75" customHeight="1">
      <c r="A19" s="323" t="s">
        <v>30</v>
      </c>
      <c r="B19" s="323"/>
      <c r="C19" s="332">
        <f>'ЗАКАЗНОЙ ЛИСТ'!G63</f>
        <v>0</v>
      </c>
      <c r="D19" s="332"/>
      <c r="E19" s="332"/>
      <c r="F19" s="332"/>
      <c r="G19" s="332"/>
      <c r="H19" s="332"/>
      <c r="I19" s="332"/>
      <c r="J19" s="332"/>
      <c r="K19" s="332"/>
      <c r="L19" s="332"/>
      <c r="M19" s="332"/>
      <c r="N19" s="332"/>
      <c r="O19" s="332"/>
      <c r="P19" s="332"/>
      <c r="Q19" s="332"/>
      <c r="R19" s="332"/>
      <c r="S19" s="332"/>
      <c r="T19" s="332"/>
      <c r="U19" s="332"/>
      <c r="V19" s="326">
        <f>'ЗАКАЗНОЙ ЛИСТ'!O63</f>
        <v>0</v>
      </c>
      <c r="W19" s="326"/>
      <c r="X19" s="326"/>
      <c r="Y19" s="326"/>
      <c r="Z19" s="326"/>
      <c r="AA19" s="326"/>
      <c r="AB19" s="326"/>
      <c r="AC19" s="326"/>
      <c r="AD19" s="326"/>
    </row>
    <row r="20" spans="1:30" ht="13.5" customHeight="1">
      <c r="A20" s="323" t="s">
        <v>197</v>
      </c>
      <c r="B20" s="323"/>
      <c r="C20" s="322" t="s">
        <v>198</v>
      </c>
      <c r="D20" s="322"/>
      <c r="E20" s="322"/>
      <c r="F20" s="59">
        <f>'ЗАКАЗНОЙ ЛИСТ'!O65</f>
        <v>0</v>
      </c>
      <c r="G20" s="322" t="s">
        <v>199</v>
      </c>
      <c r="H20" s="322"/>
      <c r="I20" s="322"/>
      <c r="J20" s="322"/>
      <c r="K20" s="59">
        <f>'ЗАКАЗНОЙ ЛИСТ'!O66</f>
        <v>0</v>
      </c>
      <c r="L20" s="322" t="s">
        <v>200</v>
      </c>
      <c r="M20" s="322"/>
      <c r="N20" s="322"/>
      <c r="O20" s="59">
        <f>'ЗАКАЗНОЙ ЛИСТ'!O67</f>
        <v>0</v>
      </c>
      <c r="P20" s="322" t="s">
        <v>201</v>
      </c>
      <c r="Q20" s="322"/>
      <c r="R20" s="322"/>
      <c r="S20" s="59">
        <f>'ЗАКАЗНОЙ ЛИСТ'!O68</f>
        <v>0</v>
      </c>
      <c r="T20" s="322" t="s">
        <v>202</v>
      </c>
      <c r="U20" s="322"/>
      <c r="V20" s="322"/>
      <c r="W20" s="59">
        <f>'ЗАКАЗНОЙ ЛИСТ'!O69</f>
        <v>0</v>
      </c>
      <c r="X20" s="322" t="s">
        <v>203</v>
      </c>
      <c r="Y20" s="322"/>
      <c r="Z20" s="59">
        <f>'ЗАКАЗНОЙ ЛИСТ'!O70</f>
        <v>0</v>
      </c>
      <c r="AA20" s="322" t="s">
        <v>204</v>
      </c>
      <c r="AB20" s="322"/>
      <c r="AC20" s="322"/>
      <c r="AD20" s="59">
        <f>'ЗАКАЗНОЙ ЛИСТ'!O71</f>
        <v>0</v>
      </c>
    </row>
    <row r="21" spans="1:30" ht="13.5" customHeight="1">
      <c r="A21" s="322" t="s">
        <v>205</v>
      </c>
      <c r="B21" s="322"/>
      <c r="C21" s="59">
        <f>'ЗАКАЗНОЙ ЛИСТ'!O72</f>
        <v>0</v>
      </c>
      <c r="D21" s="322" t="s">
        <v>206</v>
      </c>
      <c r="E21" s="322"/>
      <c r="F21" s="322"/>
      <c r="G21" s="59">
        <f>'ЗАКАЗНОЙ ЛИСТ'!O73</f>
        <v>0</v>
      </c>
      <c r="H21" s="322" t="s">
        <v>207</v>
      </c>
      <c r="I21" s="322"/>
      <c r="J21" s="322"/>
      <c r="K21" s="322"/>
      <c r="L21" s="322"/>
      <c r="M21" s="322"/>
      <c r="N21" s="322"/>
      <c r="O21" s="59">
        <f>'ЗАКАЗНОЙ ЛИСТ'!O74</f>
        <v>0</v>
      </c>
      <c r="P21" s="322" t="s">
        <v>208</v>
      </c>
      <c r="Q21" s="322"/>
      <c r="R21" s="322"/>
      <c r="S21" s="322"/>
      <c r="T21" s="322"/>
      <c r="U21" s="59">
        <f>'ЗАКАЗНОЙ ЛИСТ'!O75</f>
        <v>0</v>
      </c>
      <c r="V21" s="322" t="s">
        <v>209</v>
      </c>
      <c r="W21" s="322"/>
      <c r="X21" s="322"/>
      <c r="Y21" s="322"/>
      <c r="Z21" s="59">
        <f>'ЗАКАЗНОЙ ЛИСТ'!O76</f>
        <v>0</v>
      </c>
      <c r="AA21" s="61"/>
      <c r="AB21" s="61"/>
      <c r="AC21" s="61"/>
      <c r="AD21" s="61"/>
    </row>
    <row r="22" spans="1:30" ht="12.75" customHeight="1">
      <c r="A22" s="334" t="s">
        <v>30</v>
      </c>
      <c r="B22" s="334"/>
      <c r="C22" s="333">
        <f>'ЗАКАЗНОЙ ЛИСТ'!H77</f>
        <v>0</v>
      </c>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row>
    <row r="23" spans="1:30" ht="12.75">
      <c r="A23" s="323" t="s">
        <v>30</v>
      </c>
      <c r="B23" s="323"/>
      <c r="C23" s="333">
        <f>'ЗАКАЗНОЙ ЛИСТ'!H78</f>
        <v>0</v>
      </c>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row>
    <row r="24" spans="1:30" ht="13.5" customHeight="1">
      <c r="A24" s="323" t="s">
        <v>30</v>
      </c>
      <c r="B24" s="323"/>
      <c r="C24" s="333">
        <f>'ЗАКАЗНОЙ ЛИСТ'!H79</f>
        <v>0</v>
      </c>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row>
    <row r="25" spans="1:30" ht="12.75">
      <c r="A25" s="323" t="s">
        <v>47</v>
      </c>
      <c r="B25" s="323"/>
      <c r="C25" s="326">
        <f>'ЗАКАЗНОЙ ЛИСТ'!D83</f>
        <v>0</v>
      </c>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row>
    <row r="26" spans="1:30" ht="11.25" customHeight="1">
      <c r="A26" s="328" t="s">
        <v>210</v>
      </c>
      <c r="B26" s="328"/>
      <c r="C26" s="320" t="s">
        <v>50</v>
      </c>
      <c r="D26" s="320"/>
      <c r="E26" s="320"/>
      <c r="F26" s="320"/>
      <c r="G26" s="320"/>
      <c r="H26" s="320"/>
      <c r="I26" s="320"/>
      <c r="J26" s="320"/>
      <c r="K26" s="320" t="s">
        <v>211</v>
      </c>
      <c r="L26" s="320"/>
      <c r="M26" s="328" t="s">
        <v>212</v>
      </c>
      <c r="N26" s="328"/>
      <c r="O26" s="320" t="s">
        <v>57</v>
      </c>
      <c r="P26" s="320"/>
      <c r="Q26" s="320"/>
      <c r="R26" s="320"/>
      <c r="S26" s="320"/>
      <c r="T26" s="320"/>
      <c r="U26" s="320"/>
      <c r="V26" s="320"/>
      <c r="W26" s="320"/>
      <c r="X26" s="320"/>
      <c r="Y26" s="320"/>
      <c r="Z26" s="320"/>
      <c r="AA26" s="320" t="s">
        <v>213</v>
      </c>
      <c r="AB26" s="320"/>
      <c r="AC26" s="320" t="s">
        <v>51</v>
      </c>
      <c r="AD26" s="320"/>
    </row>
    <row r="27" spans="1:30" ht="12.75">
      <c r="A27" s="328"/>
      <c r="B27" s="328"/>
      <c r="C27" s="326">
        <f>'ЗАКАЗНОЙ ЛИСТ'!C88</f>
        <v>0</v>
      </c>
      <c r="D27" s="326"/>
      <c r="E27" s="326"/>
      <c r="F27" s="326"/>
      <c r="G27" s="326"/>
      <c r="H27" s="326"/>
      <c r="I27" s="326"/>
      <c r="J27" s="326"/>
      <c r="K27" s="319">
        <f>'ЗАКАЗНОЙ ЛИСТ'!R88</f>
        <v>0</v>
      </c>
      <c r="L27" s="319"/>
      <c r="M27" s="328"/>
      <c r="N27" s="328"/>
      <c r="O27" s="332">
        <f>'ЗАКАЗНОЙ ЛИСТ'!E103</f>
        <v>0</v>
      </c>
      <c r="P27" s="332"/>
      <c r="Q27" s="332"/>
      <c r="R27" s="332"/>
      <c r="S27" s="332"/>
      <c r="T27" s="332"/>
      <c r="U27" s="332"/>
      <c r="V27" s="332"/>
      <c r="W27" s="332"/>
      <c r="X27" s="332"/>
      <c r="Y27" s="332"/>
      <c r="Z27" s="332"/>
      <c r="AA27" s="319">
        <f>'ЗАКАЗНОЙ ЛИСТ'!O103</f>
        <v>0</v>
      </c>
      <c r="AB27" s="319"/>
      <c r="AC27" s="319">
        <f>'ЗАКАЗНОЙ ЛИСТ'!R103</f>
        <v>0</v>
      </c>
      <c r="AD27" s="319"/>
    </row>
    <row r="28" spans="1:30" ht="12.75">
      <c r="A28" s="328"/>
      <c r="B28" s="328"/>
      <c r="C28" s="326">
        <f>'ЗАКАЗНОЙ ЛИСТ'!C89</f>
        <v>0</v>
      </c>
      <c r="D28" s="326"/>
      <c r="E28" s="326"/>
      <c r="F28" s="326"/>
      <c r="G28" s="326"/>
      <c r="H28" s="326"/>
      <c r="I28" s="326"/>
      <c r="J28" s="326"/>
      <c r="K28" s="319">
        <f>'ЗАКАЗНОЙ ЛИСТ'!R89</f>
        <v>0</v>
      </c>
      <c r="L28" s="319"/>
      <c r="M28" s="328"/>
      <c r="N28" s="328"/>
      <c r="O28" s="332">
        <f>'ЗАКАЗНОЙ ЛИСТ'!E104</f>
        <v>0</v>
      </c>
      <c r="P28" s="332"/>
      <c r="Q28" s="332"/>
      <c r="R28" s="332"/>
      <c r="S28" s="332"/>
      <c r="T28" s="332"/>
      <c r="U28" s="332"/>
      <c r="V28" s="332"/>
      <c r="W28" s="332"/>
      <c r="X28" s="332"/>
      <c r="Y28" s="332"/>
      <c r="Z28" s="332"/>
      <c r="AA28" s="319">
        <f>'ЗАКАЗНОЙ ЛИСТ'!O104</f>
        <v>0</v>
      </c>
      <c r="AB28" s="319"/>
      <c r="AC28" s="319">
        <f>'ЗАКАЗНОЙ ЛИСТ'!R104</f>
        <v>0</v>
      </c>
      <c r="AD28" s="319"/>
    </row>
    <row r="29" spans="1:30" ht="12.75">
      <c r="A29" s="328"/>
      <c r="B29" s="328"/>
      <c r="C29" s="326">
        <f>'ЗАКАЗНОЙ ЛИСТ'!C90</f>
        <v>0</v>
      </c>
      <c r="D29" s="326"/>
      <c r="E29" s="326"/>
      <c r="F29" s="326"/>
      <c r="G29" s="326"/>
      <c r="H29" s="326"/>
      <c r="I29" s="326"/>
      <c r="J29" s="326"/>
      <c r="K29" s="319">
        <f>'ЗАКАЗНОЙ ЛИСТ'!R90</f>
        <v>0</v>
      </c>
      <c r="L29" s="319"/>
      <c r="M29" s="328"/>
      <c r="N29" s="328"/>
      <c r="O29" s="332">
        <f>'ЗАКАЗНОЙ ЛИСТ'!E105</f>
        <v>0</v>
      </c>
      <c r="P29" s="332"/>
      <c r="Q29" s="332"/>
      <c r="R29" s="332"/>
      <c r="S29" s="332"/>
      <c r="T29" s="332"/>
      <c r="U29" s="332"/>
      <c r="V29" s="332"/>
      <c r="W29" s="332"/>
      <c r="X29" s="332"/>
      <c r="Y29" s="332"/>
      <c r="Z29" s="332"/>
      <c r="AA29" s="319">
        <f>'ЗАКАЗНОЙ ЛИСТ'!O105</f>
        <v>0</v>
      </c>
      <c r="AB29" s="319"/>
      <c r="AC29" s="319">
        <f>'ЗАКАЗНОЙ ЛИСТ'!R105</f>
        <v>0</v>
      </c>
      <c r="AD29" s="319"/>
    </row>
    <row r="30" spans="1:30" ht="12.75">
      <c r="A30" s="328"/>
      <c r="B30" s="328"/>
      <c r="C30" s="326">
        <f>'ЗАКАЗНОЙ ЛИСТ'!C91</f>
        <v>0</v>
      </c>
      <c r="D30" s="326"/>
      <c r="E30" s="326"/>
      <c r="F30" s="326"/>
      <c r="G30" s="326"/>
      <c r="H30" s="326"/>
      <c r="I30" s="326"/>
      <c r="J30" s="326"/>
      <c r="K30" s="319">
        <f>'ЗАКАЗНОЙ ЛИСТ'!R91</f>
        <v>0</v>
      </c>
      <c r="L30" s="319"/>
      <c r="M30" s="328"/>
      <c r="N30" s="328"/>
      <c r="O30" s="332">
        <f>'ЗАКАЗНОЙ ЛИСТ'!E106</f>
        <v>0</v>
      </c>
      <c r="P30" s="332"/>
      <c r="Q30" s="332"/>
      <c r="R30" s="332"/>
      <c r="S30" s="332"/>
      <c r="T30" s="332"/>
      <c r="U30" s="332"/>
      <c r="V30" s="332"/>
      <c r="W30" s="332"/>
      <c r="X30" s="332"/>
      <c r="Y30" s="332"/>
      <c r="Z30" s="332"/>
      <c r="AA30" s="319">
        <f>'ЗАКАЗНОЙ ЛИСТ'!O106</f>
        <v>0</v>
      </c>
      <c r="AB30" s="319"/>
      <c r="AC30" s="319">
        <f>'ЗАКАЗНОЙ ЛИСТ'!R106</f>
        <v>0</v>
      </c>
      <c r="AD30" s="319"/>
    </row>
    <row r="31" spans="1:30" ht="12.75">
      <c r="A31" s="328"/>
      <c r="B31" s="328"/>
      <c r="C31" s="326">
        <f>'ЗАКАЗНОЙ ЛИСТ'!C92</f>
        <v>0</v>
      </c>
      <c r="D31" s="326"/>
      <c r="E31" s="326"/>
      <c r="F31" s="326"/>
      <c r="G31" s="326"/>
      <c r="H31" s="326"/>
      <c r="I31" s="326"/>
      <c r="J31" s="326"/>
      <c r="K31" s="319">
        <f>'ЗАКАЗНОЙ ЛИСТ'!R92</f>
        <v>0</v>
      </c>
      <c r="L31" s="319"/>
      <c r="M31" s="328"/>
      <c r="N31" s="328"/>
      <c r="O31" s="332">
        <f>'ЗАКАЗНОЙ ЛИСТ'!E107</f>
        <v>0</v>
      </c>
      <c r="P31" s="332"/>
      <c r="Q31" s="332"/>
      <c r="R31" s="332"/>
      <c r="S31" s="332"/>
      <c r="T31" s="332"/>
      <c r="U31" s="332"/>
      <c r="V31" s="332"/>
      <c r="W31" s="332"/>
      <c r="X31" s="332"/>
      <c r="Y31" s="332"/>
      <c r="Z31" s="332"/>
      <c r="AA31" s="319">
        <f>'ЗАКАЗНОЙ ЛИСТ'!O107</f>
        <v>0</v>
      </c>
      <c r="AB31" s="319"/>
      <c r="AC31" s="319">
        <f>'ЗАКАЗНОЙ ЛИСТ'!R107</f>
        <v>0</v>
      </c>
      <c r="AD31" s="319"/>
    </row>
    <row r="32" spans="1:30" ht="12.75">
      <c r="A32" s="328"/>
      <c r="B32" s="328"/>
      <c r="C32" s="326">
        <f>'ЗАКАЗНОЙ ЛИСТ'!C93</f>
        <v>0</v>
      </c>
      <c r="D32" s="326"/>
      <c r="E32" s="326"/>
      <c r="F32" s="326"/>
      <c r="G32" s="326"/>
      <c r="H32" s="326"/>
      <c r="I32" s="326"/>
      <c r="J32" s="326"/>
      <c r="K32" s="319">
        <f>'ЗАКАЗНОЙ ЛИСТ'!R93</f>
        <v>0</v>
      </c>
      <c r="L32" s="319"/>
      <c r="M32" s="328"/>
      <c r="N32" s="328"/>
      <c r="O32" s="332">
        <f>'ЗАКАЗНОЙ ЛИСТ'!E108</f>
        <v>0</v>
      </c>
      <c r="P32" s="332"/>
      <c r="Q32" s="332"/>
      <c r="R32" s="332"/>
      <c r="S32" s="332"/>
      <c r="T32" s="332"/>
      <c r="U32" s="332"/>
      <c r="V32" s="332"/>
      <c r="W32" s="332"/>
      <c r="X32" s="332"/>
      <c r="Y32" s="332"/>
      <c r="Z32" s="332"/>
      <c r="AA32" s="319">
        <f>'ЗАКАЗНОЙ ЛИСТ'!O108</f>
        <v>0</v>
      </c>
      <c r="AB32" s="319"/>
      <c r="AC32" s="319">
        <f>'ЗАКАЗНОЙ ЛИСТ'!R108</f>
        <v>0</v>
      </c>
      <c r="AD32" s="319"/>
    </row>
    <row r="33" spans="1:30" ht="11.25" customHeight="1">
      <c r="A33" s="328"/>
      <c r="B33" s="328"/>
      <c r="C33" s="326">
        <f>'ЗАКАЗНОЙ ЛИСТ'!C94</f>
        <v>0</v>
      </c>
      <c r="D33" s="326"/>
      <c r="E33" s="326"/>
      <c r="F33" s="326"/>
      <c r="G33" s="326"/>
      <c r="H33" s="326"/>
      <c r="I33" s="326"/>
      <c r="J33" s="326"/>
      <c r="K33" s="319">
        <f>'ЗАКАЗНОЙ ЛИСТ'!R94</f>
        <v>0</v>
      </c>
      <c r="L33" s="319"/>
      <c r="M33" s="328" t="s">
        <v>214</v>
      </c>
      <c r="N33" s="328"/>
      <c r="O33" s="328"/>
      <c r="P33" s="320" t="s">
        <v>57</v>
      </c>
      <c r="Q33" s="320"/>
      <c r="R33" s="320"/>
      <c r="S33" s="320"/>
      <c r="T33" s="320"/>
      <c r="U33" s="320"/>
      <c r="V33" s="320"/>
      <c r="W33" s="320"/>
      <c r="X33" s="320"/>
      <c r="Y33" s="320"/>
      <c r="Z33" s="320"/>
      <c r="AA33" s="320"/>
      <c r="AB33" s="320" t="s">
        <v>51</v>
      </c>
      <c r="AC33" s="320"/>
      <c r="AD33" s="320"/>
    </row>
    <row r="34" spans="1:30" ht="12.75">
      <c r="A34" s="328"/>
      <c r="B34" s="328"/>
      <c r="C34" s="326">
        <f>'ЗАКАЗНОЙ ЛИСТ'!C95</f>
        <v>0</v>
      </c>
      <c r="D34" s="326"/>
      <c r="E34" s="326"/>
      <c r="F34" s="326"/>
      <c r="G34" s="326"/>
      <c r="H34" s="326"/>
      <c r="I34" s="326"/>
      <c r="J34" s="326"/>
      <c r="K34" s="319">
        <f>'ЗАКАЗНОЙ ЛИСТ'!R95</f>
        <v>0</v>
      </c>
      <c r="L34" s="319"/>
      <c r="M34" s="328"/>
      <c r="N34" s="328"/>
      <c r="O34" s="328"/>
      <c r="P34" s="58">
        <f>'ЗАКАЗНОЙ ЛИСТ'!E110</f>
        <v>0</v>
      </c>
      <c r="Q34" s="58">
        <f>'ЗАКАЗНОЙ ЛИСТ'!F110</f>
        <v>0</v>
      </c>
      <c r="R34" s="58">
        <f>'ЗАКАЗНОЙ ЛИСТ'!G110</f>
        <v>0</v>
      </c>
      <c r="S34" s="58">
        <f>'ЗАКАЗНОЙ ЛИСТ'!H110</f>
        <v>0</v>
      </c>
      <c r="T34" s="58">
        <f>'ЗАКАЗНОЙ ЛИСТ'!I110</f>
        <v>0</v>
      </c>
      <c r="U34" s="58">
        <f>'ЗАКАЗНОЙ ЛИСТ'!J110</f>
        <v>0</v>
      </c>
      <c r="V34" s="58">
        <f>'ЗАКАЗНОЙ ЛИСТ'!K110</f>
        <v>0</v>
      </c>
      <c r="W34" s="58">
        <f>'ЗАКАЗНОЙ ЛИСТ'!L110</f>
        <v>0</v>
      </c>
      <c r="X34" s="58">
        <f>'ЗАКАЗНОЙ ЛИСТ'!M110</f>
        <v>0</v>
      </c>
      <c r="Y34" s="58">
        <f>'ЗАКАЗНОЙ ЛИСТ'!N110</f>
        <v>0</v>
      </c>
      <c r="Z34" s="58">
        <f>'ЗАКАЗНОЙ ЛИСТ'!O110</f>
        <v>0</v>
      </c>
      <c r="AA34" s="58">
        <f>'ЗАКАЗНОЙ ЛИСТ'!P110</f>
        <v>0</v>
      </c>
      <c r="AB34" s="319">
        <f>'ЗАКАЗНОЙ ЛИСТ'!R110</f>
        <v>0</v>
      </c>
      <c r="AC34" s="319"/>
      <c r="AD34" s="319"/>
    </row>
    <row r="35" spans="1:30" ht="12.75">
      <c r="A35" s="328"/>
      <c r="B35" s="328"/>
      <c r="C35" s="326">
        <f>'ЗАКАЗНОЙ ЛИСТ'!C96</f>
        <v>0</v>
      </c>
      <c r="D35" s="326"/>
      <c r="E35" s="326"/>
      <c r="F35" s="326"/>
      <c r="G35" s="326"/>
      <c r="H35" s="326"/>
      <c r="I35" s="326"/>
      <c r="J35" s="326"/>
      <c r="K35" s="319">
        <f>'ЗАКАЗНОЙ ЛИСТ'!R96</f>
        <v>0</v>
      </c>
      <c r="L35" s="319"/>
      <c r="M35" s="328"/>
      <c r="N35" s="328"/>
      <c r="O35" s="328"/>
      <c r="P35" s="58">
        <f>'ЗАКАЗНОЙ ЛИСТ'!E111</f>
        <v>0</v>
      </c>
      <c r="Q35" s="58">
        <f>'ЗАКАЗНОЙ ЛИСТ'!F111</f>
        <v>0</v>
      </c>
      <c r="R35" s="58">
        <f>'ЗАКАЗНОЙ ЛИСТ'!G111</f>
        <v>0</v>
      </c>
      <c r="S35" s="58">
        <f>'ЗАКАЗНОЙ ЛИСТ'!H111</f>
        <v>0</v>
      </c>
      <c r="T35" s="58">
        <f>'ЗАКАЗНОЙ ЛИСТ'!I111</f>
        <v>0</v>
      </c>
      <c r="U35" s="58">
        <f>'ЗАКАЗНОЙ ЛИСТ'!J111</f>
        <v>0</v>
      </c>
      <c r="V35" s="58">
        <f>'ЗАКАЗНОЙ ЛИСТ'!K111</f>
        <v>0</v>
      </c>
      <c r="W35" s="58">
        <f>'ЗАКАЗНОЙ ЛИСТ'!L111</f>
        <v>0</v>
      </c>
      <c r="X35" s="58">
        <f>'ЗАКАЗНОЙ ЛИСТ'!M111</f>
        <v>0</v>
      </c>
      <c r="Y35" s="58">
        <f>'ЗАКАЗНОЙ ЛИСТ'!N111</f>
        <v>0</v>
      </c>
      <c r="Z35" s="58">
        <f>'ЗАКАЗНОЙ ЛИСТ'!O111</f>
        <v>0</v>
      </c>
      <c r="AA35" s="58">
        <f>'ЗАКАЗНОЙ ЛИСТ'!P111</f>
        <v>0</v>
      </c>
      <c r="AB35" s="319">
        <f>'ЗАКАЗНОЙ ЛИСТ'!R111</f>
        <v>0</v>
      </c>
      <c r="AC35" s="319"/>
      <c r="AD35" s="319"/>
    </row>
    <row r="36" spans="1:30" ht="12.75">
      <c r="A36" s="328"/>
      <c r="B36" s="328"/>
      <c r="C36" s="326">
        <f>'ЗАКАЗНОЙ ЛИСТ'!C97</f>
        <v>0</v>
      </c>
      <c r="D36" s="326"/>
      <c r="E36" s="326"/>
      <c r="F36" s="326"/>
      <c r="G36" s="326"/>
      <c r="H36" s="326"/>
      <c r="I36" s="326"/>
      <c r="J36" s="326"/>
      <c r="K36" s="319">
        <f>'ЗАКАЗНОЙ ЛИСТ'!R97</f>
        <v>0</v>
      </c>
      <c r="L36" s="319"/>
      <c r="M36" s="328"/>
      <c r="N36" s="328"/>
      <c r="O36" s="328"/>
      <c r="P36" s="58">
        <f>'ЗАКАЗНОЙ ЛИСТ'!E112</f>
        <v>0</v>
      </c>
      <c r="Q36" s="58">
        <f>'ЗАКАЗНОЙ ЛИСТ'!F112</f>
        <v>0</v>
      </c>
      <c r="R36" s="58">
        <f>'ЗАКАЗНОЙ ЛИСТ'!G112</f>
        <v>0</v>
      </c>
      <c r="S36" s="58">
        <f>'ЗАКАЗНОЙ ЛИСТ'!H112</f>
        <v>0</v>
      </c>
      <c r="T36" s="58">
        <f>'ЗАКАЗНОЙ ЛИСТ'!I112</f>
        <v>0</v>
      </c>
      <c r="U36" s="58">
        <f>'ЗАКАЗНОЙ ЛИСТ'!J112</f>
        <v>0</v>
      </c>
      <c r="V36" s="58">
        <f>'ЗАКАЗНОЙ ЛИСТ'!K112</f>
        <v>0</v>
      </c>
      <c r="W36" s="58">
        <f>'ЗАКАЗНОЙ ЛИСТ'!L112</f>
        <v>0</v>
      </c>
      <c r="X36" s="58">
        <f>'ЗАКАЗНОЙ ЛИСТ'!M112</f>
        <v>0</v>
      </c>
      <c r="Y36" s="58">
        <f>'ЗАКАЗНОЙ ЛИСТ'!N112</f>
        <v>0</v>
      </c>
      <c r="Z36" s="58">
        <f>'ЗАКАЗНОЙ ЛИСТ'!O112</f>
        <v>0</v>
      </c>
      <c r="AA36" s="58">
        <f>'ЗАКАЗНОЙ ЛИСТ'!P112</f>
        <v>0</v>
      </c>
      <c r="AB36" s="319">
        <f>'ЗАКАЗНОЙ ЛИСТ'!R112</f>
        <v>0</v>
      </c>
      <c r="AC36" s="319"/>
      <c r="AD36" s="319"/>
    </row>
    <row r="37" spans="1:30" ht="12.75">
      <c r="A37" s="328"/>
      <c r="B37" s="328"/>
      <c r="C37" s="326" t="s">
        <v>215</v>
      </c>
      <c r="D37" s="326"/>
      <c r="E37" s="326"/>
      <c r="F37" s="326"/>
      <c r="G37" s="326"/>
      <c r="H37" s="326"/>
      <c r="I37" s="326"/>
      <c r="J37" s="326"/>
      <c r="K37" s="319">
        <f>'ЗАКАЗНОЙ ЛИСТ'!K98</f>
        <v>0</v>
      </c>
      <c r="L37" s="319"/>
      <c r="M37" s="328"/>
      <c r="N37" s="328"/>
      <c r="O37" s="328"/>
      <c r="P37" s="58">
        <f>'ЗАКАЗНОЙ ЛИСТ'!E113</f>
        <v>0</v>
      </c>
      <c r="Q37" s="58">
        <f>'ЗАКАЗНОЙ ЛИСТ'!F113</f>
        <v>0</v>
      </c>
      <c r="R37" s="58">
        <f>'ЗАКАЗНОЙ ЛИСТ'!G113</f>
        <v>0</v>
      </c>
      <c r="S37" s="58">
        <f>'ЗАКАЗНОЙ ЛИСТ'!H113</f>
        <v>0</v>
      </c>
      <c r="T37" s="58">
        <f>'ЗАКАЗНОЙ ЛИСТ'!I113</f>
        <v>0</v>
      </c>
      <c r="U37" s="58">
        <f>'ЗАКАЗНОЙ ЛИСТ'!J113</f>
        <v>0</v>
      </c>
      <c r="V37" s="58">
        <f>'ЗАКАЗНОЙ ЛИСТ'!K113</f>
        <v>0</v>
      </c>
      <c r="W37" s="58">
        <f>'ЗАКАЗНОЙ ЛИСТ'!L113</f>
        <v>0</v>
      </c>
      <c r="X37" s="58">
        <f>'ЗАКАЗНОЙ ЛИСТ'!M113</f>
        <v>0</v>
      </c>
      <c r="Y37" s="58">
        <f>'ЗАКАЗНОЙ ЛИСТ'!N113</f>
        <v>0</v>
      </c>
      <c r="Z37" s="58">
        <f>'ЗАКАЗНОЙ ЛИСТ'!O113</f>
        <v>0</v>
      </c>
      <c r="AA37" s="58">
        <f>'ЗАКАЗНОЙ ЛИСТ'!P113</f>
        <v>0</v>
      </c>
      <c r="AB37" s="319">
        <f>'ЗАКАЗНОЙ ЛИСТ'!R113</f>
        <v>0</v>
      </c>
      <c r="AC37" s="319"/>
      <c r="AD37" s="319"/>
    </row>
    <row r="38" spans="1:30" ht="12.75">
      <c r="A38" s="322"/>
      <c r="B38" s="322"/>
      <c r="C38" s="322"/>
      <c r="D38" s="322"/>
      <c r="E38" s="322"/>
      <c r="F38" s="322"/>
      <c r="G38" s="322"/>
      <c r="H38" s="322"/>
      <c r="I38" s="322"/>
      <c r="J38" s="322"/>
      <c r="K38" s="322"/>
      <c r="L38" s="322"/>
      <c r="M38" s="328"/>
      <c r="N38" s="328"/>
      <c r="O38" s="328"/>
      <c r="P38" s="58">
        <f>'ЗАКАЗНОЙ ЛИСТ'!E114</f>
        <v>0</v>
      </c>
      <c r="Q38" s="58">
        <f>'ЗАКАЗНОЙ ЛИСТ'!F114</f>
        <v>0</v>
      </c>
      <c r="R38" s="58">
        <f>'ЗАКАЗНОЙ ЛИСТ'!G114</f>
        <v>0</v>
      </c>
      <c r="S38" s="58">
        <f>'ЗАКАЗНОЙ ЛИСТ'!H114</f>
        <v>0</v>
      </c>
      <c r="T38" s="58">
        <f>'ЗАКАЗНОЙ ЛИСТ'!I114</f>
        <v>0</v>
      </c>
      <c r="U38" s="58">
        <f>'ЗАКАЗНОЙ ЛИСТ'!J114</f>
        <v>0</v>
      </c>
      <c r="V38" s="58">
        <f>'ЗАКАЗНОЙ ЛИСТ'!K114</f>
        <v>0</v>
      </c>
      <c r="W38" s="58">
        <f>'ЗАКАЗНОЙ ЛИСТ'!L114</f>
        <v>0</v>
      </c>
      <c r="X38" s="58">
        <f>'ЗАКАЗНОЙ ЛИСТ'!M114</f>
        <v>0</v>
      </c>
      <c r="Y38" s="58">
        <f>'ЗАКАЗНОЙ ЛИСТ'!N114</f>
        <v>0</v>
      </c>
      <c r="Z38" s="58">
        <f>'ЗАКАЗНОЙ ЛИСТ'!O114</f>
        <v>0</v>
      </c>
      <c r="AA38" s="58">
        <f>'ЗАКАЗНОЙ ЛИСТ'!P114</f>
        <v>0</v>
      </c>
      <c r="AB38" s="319">
        <f>'ЗАКАЗНОЙ ЛИСТ'!R114</f>
        <v>0</v>
      </c>
      <c r="AC38" s="319"/>
      <c r="AD38" s="319"/>
    </row>
    <row r="39" spans="1:30" ht="12.75">
      <c r="A39" s="322"/>
      <c r="B39" s="322"/>
      <c r="C39" s="322"/>
      <c r="D39" s="322"/>
      <c r="E39" s="322"/>
      <c r="F39" s="322"/>
      <c r="G39" s="322"/>
      <c r="H39" s="322"/>
      <c r="I39" s="322"/>
      <c r="J39" s="322"/>
      <c r="K39" s="322"/>
      <c r="L39" s="322"/>
      <c r="M39" s="328"/>
      <c r="N39" s="328"/>
      <c r="O39" s="328"/>
      <c r="P39" s="58">
        <f>'ЗАКАЗНОЙ ЛИСТ'!E115</f>
        <v>0</v>
      </c>
      <c r="Q39" s="58">
        <f>'ЗАКАЗНОЙ ЛИСТ'!F115</f>
        <v>0</v>
      </c>
      <c r="R39" s="58">
        <f>'ЗАКАЗНОЙ ЛИСТ'!G115</f>
        <v>0</v>
      </c>
      <c r="S39" s="58">
        <f>'ЗАКАЗНОЙ ЛИСТ'!H115</f>
        <v>0</v>
      </c>
      <c r="T39" s="58">
        <f>'ЗАКАЗНОЙ ЛИСТ'!I115</f>
        <v>0</v>
      </c>
      <c r="U39" s="58">
        <f>'ЗАКАЗНОЙ ЛИСТ'!J115</f>
        <v>0</v>
      </c>
      <c r="V39" s="58">
        <f>'ЗАКАЗНОЙ ЛИСТ'!K115</f>
        <v>0</v>
      </c>
      <c r="W39" s="58">
        <f>'ЗАКАЗНОЙ ЛИСТ'!L115</f>
        <v>0</v>
      </c>
      <c r="X39" s="58">
        <f>'ЗАКАЗНОЙ ЛИСТ'!M115</f>
        <v>0</v>
      </c>
      <c r="Y39" s="58">
        <f>'ЗАКАЗНОЙ ЛИСТ'!N115</f>
        <v>0</v>
      </c>
      <c r="Z39" s="58">
        <f>'ЗАКАЗНОЙ ЛИСТ'!O115</f>
        <v>0</v>
      </c>
      <c r="AA39" s="58">
        <f>'ЗАКАЗНОЙ ЛИСТ'!P115</f>
        <v>0</v>
      </c>
      <c r="AB39" s="319">
        <f>'ЗАКАЗНОЙ ЛИСТ'!R115</f>
        <v>0</v>
      </c>
      <c r="AC39" s="319"/>
      <c r="AD39" s="319"/>
    </row>
    <row r="40" spans="1:30" ht="12.75">
      <c r="A40" s="322"/>
      <c r="B40" s="322"/>
      <c r="C40" s="322"/>
      <c r="D40" s="322"/>
      <c r="E40" s="322"/>
      <c r="F40" s="322"/>
      <c r="G40" s="322"/>
      <c r="H40" s="322"/>
      <c r="I40" s="322"/>
      <c r="J40" s="322"/>
      <c r="K40" s="322"/>
      <c r="L40" s="322"/>
      <c r="M40" s="328"/>
      <c r="N40" s="328"/>
      <c r="O40" s="328"/>
      <c r="P40" s="58">
        <f>'ЗАКАЗНОЙ ЛИСТ'!E116</f>
        <v>0</v>
      </c>
      <c r="Q40" s="58">
        <f>'ЗАКАЗНОЙ ЛИСТ'!F116</f>
        <v>0</v>
      </c>
      <c r="R40" s="58">
        <f>'ЗАКАЗНОЙ ЛИСТ'!G116</f>
        <v>0</v>
      </c>
      <c r="S40" s="58">
        <f>'ЗАКАЗНОЙ ЛИСТ'!H116</f>
        <v>0</v>
      </c>
      <c r="T40" s="58">
        <f>'ЗАКАЗНОЙ ЛИСТ'!I116</f>
        <v>0</v>
      </c>
      <c r="U40" s="58">
        <f>'ЗАКАЗНОЙ ЛИСТ'!J116</f>
        <v>0</v>
      </c>
      <c r="V40" s="58">
        <f>'ЗАКАЗНОЙ ЛИСТ'!K116</f>
        <v>0</v>
      </c>
      <c r="W40" s="58">
        <f>'ЗАКАЗНОЙ ЛИСТ'!L116</f>
        <v>0</v>
      </c>
      <c r="X40" s="58">
        <f>'ЗАКАЗНОЙ ЛИСТ'!M116</f>
        <v>0</v>
      </c>
      <c r="Y40" s="58">
        <f>'ЗАКАЗНОЙ ЛИСТ'!N116</f>
        <v>0</v>
      </c>
      <c r="Z40" s="58">
        <f>'ЗАКАЗНОЙ ЛИСТ'!O116</f>
        <v>0</v>
      </c>
      <c r="AA40" s="58">
        <f>'ЗАКАЗНОЙ ЛИСТ'!P116</f>
        <v>0</v>
      </c>
      <c r="AB40" s="319">
        <f>'ЗАКАЗНОЙ ЛИСТ'!R116</f>
        <v>0</v>
      </c>
      <c r="AC40" s="319"/>
      <c r="AD40" s="319"/>
    </row>
    <row r="41" spans="1:30" ht="12.75" customHeight="1">
      <c r="A41" s="328" t="s">
        <v>216</v>
      </c>
      <c r="B41" s="328"/>
      <c r="C41" s="320" t="s">
        <v>57</v>
      </c>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t="s">
        <v>51</v>
      </c>
      <c r="AC41" s="320"/>
      <c r="AD41" s="320"/>
    </row>
    <row r="42" spans="1:30" ht="12.75">
      <c r="A42" s="328"/>
      <c r="B42" s="328"/>
      <c r="C42" s="326">
        <f>'ЗАКАЗНОЙ ЛИСТ'!E118</f>
        <v>0</v>
      </c>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19">
        <f>'ЗАКАЗНОЙ ЛИСТ'!R118</f>
        <v>0</v>
      </c>
      <c r="AC42" s="319"/>
      <c r="AD42" s="319"/>
    </row>
    <row r="43" spans="1:30" ht="12.75">
      <c r="A43" s="328"/>
      <c r="B43" s="328"/>
      <c r="C43" s="326">
        <f>'ЗАКАЗНОЙ ЛИСТ'!E119</f>
        <v>0</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19">
        <f>'ЗАКАЗНОЙ ЛИСТ'!R119</f>
        <v>0</v>
      </c>
      <c r="AC43" s="319"/>
      <c r="AD43" s="319"/>
    </row>
    <row r="44" spans="1:30" ht="12.75">
      <c r="A44" s="328"/>
      <c r="B44" s="328"/>
      <c r="C44" s="326">
        <f>'ЗАКАЗНОЙ ЛИСТ'!E120</f>
        <v>0</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19">
        <f>'ЗАКАЗНОЙ ЛИСТ'!R120</f>
        <v>0</v>
      </c>
      <c r="AC44" s="319"/>
      <c r="AD44" s="319"/>
    </row>
    <row r="45" spans="1:30" ht="12.75">
      <c r="A45" s="328"/>
      <c r="B45" s="328"/>
      <c r="C45" s="326">
        <f>'ЗАКАЗНОЙ ЛИСТ'!E121</f>
        <v>0</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19">
        <f>'ЗАКАЗНОЙ ЛИСТ'!R121</f>
        <v>0</v>
      </c>
      <c r="AC45" s="319"/>
      <c r="AD45" s="319"/>
    </row>
    <row r="46" spans="1:30" ht="12.75">
      <c r="A46" s="328"/>
      <c r="B46" s="328"/>
      <c r="C46" s="326">
        <f>'ЗАКАЗНОЙ ЛИСТ'!E122</f>
        <v>0</v>
      </c>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19">
        <f>'ЗАКАЗНОЙ ЛИСТ'!R122</f>
        <v>0</v>
      </c>
      <c r="AC46" s="319"/>
      <c r="AD46" s="319"/>
    </row>
    <row r="47" spans="1:30" ht="12.75">
      <c r="A47" s="328"/>
      <c r="B47" s="328"/>
      <c r="C47" s="326">
        <f>'ЗАКАЗНОЙ ЛИСТ'!E123</f>
        <v>0</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19">
        <f>'ЗАКАЗНОЙ ЛИСТ'!R123</f>
        <v>0</v>
      </c>
      <c r="AC47" s="319"/>
      <c r="AD47" s="319"/>
    </row>
    <row r="48" spans="1:30" ht="12.75">
      <c r="A48" s="328"/>
      <c r="B48" s="328"/>
      <c r="C48" s="326">
        <f>'ЗАКАЗНОЙ ЛИСТ'!E124</f>
        <v>0</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19">
        <f>'ЗАКАЗНОЙ ЛИСТ'!R124</f>
        <v>0</v>
      </c>
      <c r="AC48" s="319"/>
      <c r="AD48" s="319"/>
    </row>
    <row r="49" spans="1:30" ht="12.75">
      <c r="A49" s="328"/>
      <c r="B49" s="328"/>
      <c r="C49" s="326">
        <f>'ЗАКАЗНОЙ ЛИСТ'!E125</f>
        <v>0</v>
      </c>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19">
        <f>'ЗАКАЗНОЙ ЛИСТ'!R125</f>
        <v>0</v>
      </c>
      <c r="AC49" s="319"/>
      <c r="AD49" s="319"/>
    </row>
    <row r="50" spans="1:30" ht="12.75" customHeight="1">
      <c r="A50" s="328" t="s">
        <v>217</v>
      </c>
      <c r="B50" s="328"/>
      <c r="C50" s="320" t="s">
        <v>57</v>
      </c>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t="s">
        <v>51</v>
      </c>
      <c r="AC50" s="320"/>
      <c r="AD50" s="320"/>
    </row>
    <row r="51" spans="1:30" ht="11.25" customHeight="1">
      <c r="A51" s="328"/>
      <c r="B51" s="328"/>
      <c r="C51" s="326">
        <f>'ЗАКАЗНОЙ ЛИСТ'!E127</f>
        <v>0</v>
      </c>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32">
        <f>'ЗАКАЗНОЙ ЛИСТ'!R127</f>
        <v>0</v>
      </c>
      <c r="AC51" s="332"/>
      <c r="AD51" s="332"/>
    </row>
    <row r="52" spans="1:30" ht="12.75">
      <c r="A52" s="328"/>
      <c r="B52" s="328"/>
      <c r="C52" s="326">
        <f>'ЗАКАЗНОЙ ЛИСТ'!E128</f>
        <v>0</v>
      </c>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32">
        <f>'ЗАКАЗНОЙ ЛИСТ'!R128</f>
        <v>0</v>
      </c>
      <c r="AC52" s="332"/>
      <c r="AD52" s="332"/>
    </row>
    <row r="53" spans="1:30" ht="12.75">
      <c r="A53" s="323" t="s">
        <v>218</v>
      </c>
      <c r="B53" s="323"/>
      <c r="C53" s="319">
        <f>'ЗАКАЗНОЙ ЛИСТ'!D132</f>
        <v>0</v>
      </c>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row>
    <row r="54" spans="1:30" ht="12.75">
      <c r="A54" s="323" t="s">
        <v>219</v>
      </c>
      <c r="B54" s="323"/>
      <c r="C54" s="330" t="s">
        <v>87</v>
      </c>
      <c r="D54" s="330"/>
      <c r="E54" s="330"/>
      <c r="F54" s="330"/>
      <c r="G54" s="330"/>
      <c r="H54" s="326">
        <f>'ЗАКАЗНОЙ ЛИСТ'!E144</f>
        <v>0</v>
      </c>
      <c r="I54" s="326"/>
      <c r="J54" s="326"/>
      <c r="K54" s="326"/>
      <c r="L54" s="326"/>
      <c r="M54" s="326"/>
      <c r="N54" s="326"/>
      <c r="O54" s="326"/>
      <c r="P54" s="326"/>
      <c r="Q54" s="326"/>
      <c r="R54" s="326"/>
      <c r="S54" s="326"/>
      <c r="T54" s="326"/>
      <c r="U54" s="326"/>
      <c r="V54" s="326"/>
      <c r="W54" s="326"/>
      <c r="X54" s="326"/>
      <c r="Y54" s="326"/>
      <c r="Z54" s="326"/>
      <c r="AA54" s="326"/>
      <c r="AB54" s="326"/>
      <c r="AC54" s="326"/>
      <c r="AD54" s="326"/>
    </row>
    <row r="55" spans="1:30" ht="12.75">
      <c r="A55" s="322" t="s">
        <v>220</v>
      </c>
      <c r="B55" s="322"/>
      <c r="C55" s="322"/>
      <c r="D55" s="326">
        <f>'ЗАКАЗНОЙ ЛИСТ'!E145</f>
        <v>0</v>
      </c>
      <c r="E55" s="326"/>
      <c r="F55" s="326"/>
      <c r="G55" s="326"/>
      <c r="H55" s="326"/>
      <c r="I55" s="326"/>
      <c r="J55" s="326"/>
      <c r="K55" s="326"/>
      <c r="L55" s="326"/>
      <c r="M55" s="326"/>
      <c r="N55" s="326"/>
      <c r="O55" s="63" t="s">
        <v>89</v>
      </c>
      <c r="P55" s="64"/>
      <c r="Q55" s="65">
        <f>'ЗАКАЗНОЙ ЛИСТ'!S145</f>
        <v>0</v>
      </c>
      <c r="R55" s="331" t="s">
        <v>221</v>
      </c>
      <c r="S55" s="331"/>
      <c r="T55" s="331"/>
      <c r="U55" s="62" t="s">
        <v>92</v>
      </c>
      <c r="V55" s="65">
        <f>'ЗАКАЗНОЙ ЛИСТ'!J147</f>
        <v>0</v>
      </c>
      <c r="W55" s="62" t="s">
        <v>93</v>
      </c>
      <c r="X55" s="65">
        <f>'ЗАКАЗНОЙ ЛИСТ'!N147</f>
        <v>0</v>
      </c>
      <c r="Y55" s="62" t="s">
        <v>94</v>
      </c>
      <c r="Z55" s="65">
        <f>'ЗАКАЗНОЙ ЛИСТ'!R147</f>
        <v>0</v>
      </c>
      <c r="AA55" s="66"/>
      <c r="AB55" s="66"/>
      <c r="AC55" s="66"/>
      <c r="AD55" s="66"/>
    </row>
    <row r="56" spans="1:30" ht="12.75">
      <c r="A56" s="323" t="s">
        <v>222</v>
      </c>
      <c r="B56" s="323"/>
      <c r="C56" s="322" t="s">
        <v>223</v>
      </c>
      <c r="D56" s="322"/>
      <c r="E56" s="322"/>
      <c r="F56" s="322"/>
      <c r="G56" s="322"/>
      <c r="H56" s="58">
        <f>'ЗАКАЗНОЙ ЛИСТ'!M151</f>
        <v>0</v>
      </c>
      <c r="I56" s="57" t="s">
        <v>224</v>
      </c>
      <c r="J56" s="58">
        <f>'ЗАКАЗНОЙ ЛИСТ'!M152</f>
        <v>0</v>
      </c>
      <c r="K56" s="322" t="s">
        <v>225</v>
      </c>
      <c r="L56" s="322"/>
      <c r="M56" s="58">
        <f>'ЗАКАЗНОЙ ЛИСТ'!S152</f>
        <v>0</v>
      </c>
      <c r="N56" s="322" t="s">
        <v>226</v>
      </c>
      <c r="O56" s="322"/>
      <c r="P56" s="322"/>
      <c r="Q56" s="58">
        <f>'ЗАКАЗНОЙ ЛИСТ'!N153</f>
        <v>0</v>
      </c>
      <c r="R56" s="57" t="s">
        <v>227</v>
      </c>
      <c r="S56" s="329">
        <f>'ЗАКАЗНОЙ ЛИСТ'!P153</f>
        <v>0</v>
      </c>
      <c r="T56" s="329"/>
      <c r="U56" s="57" t="s">
        <v>228</v>
      </c>
      <c r="V56" s="329">
        <f>'ЗАКАЗНОЙ ЛИСТ'!R153</f>
        <v>0</v>
      </c>
      <c r="W56" s="329"/>
      <c r="X56" s="57" t="s">
        <v>229</v>
      </c>
      <c r="Y56" s="329">
        <f>'ЗАКАЗНОЙ ЛИСТ'!T153</f>
        <v>0</v>
      </c>
      <c r="Z56" s="329"/>
      <c r="AA56" s="66"/>
      <c r="AB56" s="66"/>
      <c r="AC56" s="66"/>
      <c r="AD56" s="66"/>
    </row>
    <row r="57" spans="1:30" ht="12.75">
      <c r="A57" s="323" t="s">
        <v>230</v>
      </c>
      <c r="B57" s="323"/>
      <c r="C57" s="57" t="s">
        <v>231</v>
      </c>
      <c r="D57" s="326">
        <f>'ЗАКАЗНОЙ ЛИСТ'!E157</f>
        <v>0</v>
      </c>
      <c r="E57" s="326"/>
      <c r="F57" s="326"/>
      <c r="G57" s="326"/>
      <c r="H57" s="326"/>
      <c r="I57" s="326"/>
      <c r="J57" s="326"/>
      <c r="K57" s="326"/>
      <c r="L57" s="326"/>
      <c r="M57" s="326"/>
      <c r="N57" s="326"/>
      <c r="O57" s="322" t="s">
        <v>232</v>
      </c>
      <c r="P57" s="322"/>
      <c r="Q57" s="322"/>
      <c r="R57" s="58">
        <f>'ЗАКАЗНОЙ ЛИСТ'!G158</f>
        <v>0</v>
      </c>
      <c r="S57" s="322" t="s">
        <v>233</v>
      </c>
      <c r="T57" s="322"/>
      <c r="U57" s="322"/>
      <c r="V57" s="58">
        <f>'ЗАКАЗНОЙ ЛИСТ'!P158</f>
        <v>0</v>
      </c>
      <c r="W57" s="322" t="s">
        <v>234</v>
      </c>
      <c r="X57" s="322"/>
      <c r="Y57" s="322"/>
      <c r="Z57" s="58">
        <f>'ЗАКАЗНОЙ ЛИСТ'!P159</f>
        <v>0</v>
      </c>
      <c r="AA57" s="66"/>
      <c r="AB57" s="66"/>
      <c r="AC57" s="66"/>
      <c r="AD57" s="66"/>
    </row>
    <row r="58" spans="1:30" ht="13.5" customHeight="1">
      <c r="A58" s="323" t="s">
        <v>235</v>
      </c>
      <c r="B58" s="323"/>
      <c r="C58" s="322" t="s">
        <v>236</v>
      </c>
      <c r="D58" s="322"/>
      <c r="E58" s="322"/>
      <c r="F58" s="58" t="e">
        <f>'ЗАКАЗНОЙ ЛИСТ'!#REF!</f>
        <v>#REF!</v>
      </c>
      <c r="G58" s="322" t="s">
        <v>237</v>
      </c>
      <c r="H58" s="322"/>
      <c r="I58" s="322"/>
      <c r="J58" s="322"/>
      <c r="K58" s="58">
        <f>'ЗАКАЗНОЙ ЛИСТ'!P167</f>
        <v>0</v>
      </c>
      <c r="L58" s="322" t="s">
        <v>238</v>
      </c>
      <c r="M58" s="322"/>
      <c r="N58" s="322"/>
      <c r="O58" s="322"/>
      <c r="P58" s="58">
        <f>'ЗАКАЗНОЙ ЛИСТ'!P168</f>
        <v>0</v>
      </c>
      <c r="Q58" s="322" t="s">
        <v>239</v>
      </c>
      <c r="R58" s="322"/>
      <c r="S58" s="322"/>
      <c r="T58" s="322"/>
      <c r="U58" s="58">
        <f>'ЗАКАЗНОЙ ЛИСТ'!P169</f>
        <v>0</v>
      </c>
      <c r="V58" s="322" t="s">
        <v>240</v>
      </c>
      <c r="W58" s="322"/>
      <c r="X58" s="322"/>
      <c r="Y58" s="322"/>
      <c r="Z58" s="58">
        <f>'ЗАКАЗНОЙ ЛИСТ'!P170</f>
        <v>0</v>
      </c>
      <c r="AA58" s="66"/>
      <c r="AB58" s="66"/>
      <c r="AC58" s="66"/>
      <c r="AD58" s="66"/>
    </row>
    <row r="59" spans="1:30" ht="12.75">
      <c r="A59" s="322" t="s">
        <v>241</v>
      </c>
      <c r="B59" s="322"/>
      <c r="C59" s="322"/>
      <c r="D59" s="322"/>
      <c r="E59" s="322"/>
      <c r="F59" s="322"/>
      <c r="G59" s="322"/>
      <c r="H59" s="322"/>
      <c r="I59" s="67">
        <f>'ЗАКАЗНОЙ ЛИСТ'!Q172</f>
        <v>0</v>
      </c>
      <c r="J59" s="321" t="s">
        <v>242</v>
      </c>
      <c r="K59" s="321"/>
      <c r="L59" s="321"/>
      <c r="M59" s="321"/>
      <c r="N59" s="321"/>
      <c r="O59" s="321"/>
      <c r="P59" s="321"/>
      <c r="Q59" s="321"/>
      <c r="R59" s="67">
        <f>'ЗАКАЗНОЙ ЛИСТ'!Q173</f>
        <v>0</v>
      </c>
      <c r="S59" s="321" t="s">
        <v>243</v>
      </c>
      <c r="T59" s="321"/>
      <c r="U59" s="321"/>
      <c r="V59" s="321"/>
      <c r="W59" s="321"/>
      <c r="X59" s="321"/>
      <c r="Y59" s="321"/>
      <c r="Z59" s="67">
        <f>'ЗАКАЗНОЙ ЛИСТ'!Q174</f>
        <v>0</v>
      </c>
      <c r="AA59" s="66"/>
      <c r="AB59" s="66"/>
      <c r="AC59" s="66"/>
      <c r="AD59" s="66"/>
    </row>
    <row r="60" spans="1:30" ht="12.75">
      <c r="A60" s="323" t="s">
        <v>244</v>
      </c>
      <c r="B60" s="323"/>
      <c r="C60" s="326">
        <f>'ЗАКАЗНОЙ ЛИСТ'!E185</f>
        <v>0</v>
      </c>
      <c r="D60" s="326"/>
      <c r="E60" s="326"/>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row>
    <row r="61" spans="1:30" ht="12.75">
      <c r="A61" s="323" t="s">
        <v>245</v>
      </c>
      <c r="B61" s="323"/>
      <c r="C61" s="326">
        <f>'ЗАКАЗНОЙ ЛИСТ'!I186</f>
        <v>0</v>
      </c>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row>
    <row r="62" spans="1:30" ht="12.75">
      <c r="A62" s="323" t="s">
        <v>246</v>
      </c>
      <c r="B62" s="323"/>
      <c r="C62" s="326">
        <f>'ЗАКАЗНОЙ ЛИСТ'!I187</f>
        <v>0</v>
      </c>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row>
    <row r="63" spans="1:30" ht="12.75">
      <c r="A63" s="323" t="s">
        <v>287</v>
      </c>
      <c r="B63" s="323"/>
      <c r="C63" s="326">
        <f>'ЗАКАЗНОЙ ЛИСТ'!E188</f>
        <v>0</v>
      </c>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row>
    <row r="64" spans="1:30" ht="12.75" customHeight="1">
      <c r="A64" s="328" t="s">
        <v>247</v>
      </c>
      <c r="B64" s="328"/>
      <c r="C64" s="320" t="s">
        <v>50</v>
      </c>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t="s">
        <v>211</v>
      </c>
      <c r="AD64" s="320"/>
    </row>
    <row r="65" spans="1:30" ht="13.5" customHeight="1">
      <c r="A65" s="328"/>
      <c r="B65" s="328"/>
      <c r="C65" s="326">
        <f>'ЗАКАЗНОЙ ЛИСТ'!C193:P193</f>
        <v>0</v>
      </c>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19">
        <f>'ЗАКАЗНОЙ ЛИСТ'!R193</f>
        <v>0</v>
      </c>
      <c r="AD65" s="319"/>
    </row>
    <row r="66" spans="1:30" ht="12.75" customHeight="1">
      <c r="A66" s="328"/>
      <c r="B66" s="328"/>
      <c r="C66" s="326">
        <f>'ЗАКАЗНОЙ ЛИСТ'!C194:P194</f>
        <v>0</v>
      </c>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19">
        <f>'ЗАКАЗНОЙ ЛИСТ'!R194</f>
        <v>0</v>
      </c>
      <c r="AD66" s="319"/>
    </row>
    <row r="67" spans="1:30" ht="12.75" customHeight="1">
      <c r="A67" s="328"/>
      <c r="B67" s="328"/>
      <c r="C67" s="326">
        <f>'ЗАКАЗНОЙ ЛИСТ'!C195:P195</f>
        <v>0</v>
      </c>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19">
        <f>'ЗАКАЗНОЙ ЛИСТ'!R195</f>
        <v>0</v>
      </c>
      <c r="AD67" s="319"/>
    </row>
    <row r="68" spans="1:30" ht="12.75" customHeight="1">
      <c r="A68" s="328"/>
      <c r="B68" s="328"/>
      <c r="C68" s="326">
        <f>'ЗАКАЗНОЙ ЛИСТ'!C196:P196</f>
        <v>0</v>
      </c>
      <c r="D68" s="326"/>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19">
        <f>'ЗАКАЗНОЙ ЛИСТ'!R196</f>
        <v>0</v>
      </c>
      <c r="AD68" s="319"/>
    </row>
    <row r="69" spans="1:30" ht="12.75" customHeight="1">
      <c r="A69" s="328"/>
      <c r="B69" s="328"/>
      <c r="C69" s="326">
        <f>'ЗАКАЗНОЙ ЛИСТ'!C197:P197</f>
        <v>0</v>
      </c>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19">
        <f>'ЗАКАЗНОЙ ЛИСТ'!R197</f>
        <v>0</v>
      </c>
      <c r="AD69" s="319"/>
    </row>
    <row r="70" spans="1:30" ht="12.75" customHeight="1">
      <c r="A70" s="328"/>
      <c r="B70" s="328"/>
      <c r="C70" s="326">
        <f>'ЗАКАЗНОЙ ЛИСТ'!C198:P198</f>
        <v>0</v>
      </c>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19">
        <f>'ЗАКАЗНОЙ ЛИСТ'!R198</f>
        <v>0</v>
      </c>
      <c r="AD70" s="319"/>
    </row>
    <row r="71" spans="1:30" ht="12.75" customHeight="1">
      <c r="A71" s="328"/>
      <c r="B71" s="328"/>
      <c r="C71" s="326">
        <f>'ЗАКАЗНОЙ ЛИСТ'!C199:P199</f>
        <v>0</v>
      </c>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19">
        <f>'ЗАКАЗНОЙ ЛИСТ'!R199</f>
        <v>0</v>
      </c>
      <c r="AD71" s="319"/>
    </row>
    <row r="72" spans="1:30" ht="12.75" customHeight="1">
      <c r="A72" s="328"/>
      <c r="B72" s="328"/>
      <c r="C72" s="326">
        <f>'ЗАКАЗНОЙ ЛИСТ'!C200:P200</f>
        <v>0</v>
      </c>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19">
        <f>'ЗАКАЗНОЙ ЛИСТ'!R200</f>
        <v>0</v>
      </c>
      <c r="AD72" s="319"/>
    </row>
    <row r="73" spans="1:30" ht="12.75">
      <c r="A73" s="328"/>
      <c r="B73" s="328"/>
      <c r="C73" s="326">
        <f>'ЗАКАЗНОЙ ЛИСТ'!C201:P201</f>
        <v>0</v>
      </c>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19">
        <f>'ЗАКАЗНОЙ ЛИСТ'!R201</f>
        <v>0</v>
      </c>
      <c r="AD73" s="319"/>
    </row>
    <row r="74" spans="1:30" ht="12.75">
      <c r="A74" s="328"/>
      <c r="B74" s="328"/>
      <c r="C74" s="326">
        <f>'ЗАКАЗНОЙ ЛИСТ'!C202:P202</f>
        <v>0</v>
      </c>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19">
        <f>'ЗАКАЗНОЙ ЛИСТ'!R202</f>
        <v>0</v>
      </c>
      <c r="AD74" s="319"/>
    </row>
    <row r="75" spans="1:30" ht="12.75">
      <c r="A75" s="328"/>
      <c r="B75" s="328"/>
      <c r="C75" s="326">
        <f>'ЗАКАЗНОЙ ЛИСТ'!C203:P203</f>
        <v>0</v>
      </c>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19">
        <f>'ЗАКАЗНОЙ ЛИСТ'!R203</f>
        <v>0</v>
      </c>
      <c r="AD75" s="319"/>
    </row>
    <row r="76" spans="1:30" ht="12.75">
      <c r="A76" s="328"/>
      <c r="B76" s="328"/>
      <c r="C76" s="326">
        <f>'ЗАКАЗНОЙ ЛИСТ'!C204:P204</f>
        <v>0</v>
      </c>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19">
        <f>'ЗАКАЗНОЙ ЛИСТ'!R204</f>
        <v>0</v>
      </c>
      <c r="AD76" s="319"/>
    </row>
    <row r="77" spans="1:30" ht="12.75">
      <c r="A77" s="328"/>
      <c r="B77" s="328"/>
      <c r="C77" s="326">
        <f>'ЗАКАЗНОЙ ЛИСТ'!C205:P205</f>
        <v>0</v>
      </c>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19">
        <f>'ЗАКАЗНОЙ ЛИСТ'!R205</f>
        <v>0</v>
      </c>
      <c r="AD77" s="319"/>
    </row>
    <row r="78" spans="1:30" ht="12.75">
      <c r="A78" s="328"/>
      <c r="B78" s="328"/>
      <c r="C78" s="326">
        <f>'ЗАКАЗНОЙ ЛИСТ'!C206:P206</f>
        <v>0</v>
      </c>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19">
        <f>'ЗАКАЗНОЙ ЛИСТ'!R206</f>
        <v>0</v>
      </c>
      <c r="AD78" s="319"/>
    </row>
    <row r="79" spans="1:30" ht="12.75">
      <c r="A79" s="328"/>
      <c r="B79" s="328"/>
      <c r="C79" s="326">
        <f>'ЗАКАЗНОЙ ЛИСТ'!C207:P207</f>
        <v>0</v>
      </c>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19">
        <f>'ЗАКАЗНОЙ ЛИСТ'!R207</f>
        <v>0</v>
      </c>
      <c r="AD79" s="319"/>
    </row>
    <row r="80" spans="1:30" ht="12.75" customHeight="1">
      <c r="A80" s="327" t="s">
        <v>248</v>
      </c>
      <c r="B80" s="327"/>
      <c r="C80" s="60" t="s">
        <v>249</v>
      </c>
      <c r="D80" s="58">
        <f>'ЗАКАЗНОЙ ЛИСТ'!S228</f>
        <v>0</v>
      </c>
      <c r="E80" s="68"/>
      <c r="F80" s="327" t="s">
        <v>250</v>
      </c>
      <c r="G80" s="327"/>
      <c r="H80" s="327"/>
      <c r="I80" s="327"/>
      <c r="J80" s="322" t="s">
        <v>251</v>
      </c>
      <c r="K80" s="322"/>
      <c r="L80" s="319">
        <f>'ЗАКАЗНОЙ ЛИСТ'!L228</f>
        <v>0</v>
      </c>
      <c r="M80" s="319"/>
      <c r="N80" s="319"/>
      <c r="O80" s="322" t="s">
        <v>252</v>
      </c>
      <c r="P80" s="322"/>
      <c r="Q80" s="319">
        <f>'ЗАКАЗНОЙ ЛИСТ'!Q228</f>
        <v>0</v>
      </c>
      <c r="R80" s="319"/>
      <c r="S80" s="69" t="s">
        <v>253</v>
      </c>
      <c r="T80" s="58">
        <f>'ЗАКАЗНОЙ ЛИСТ'!S229</f>
        <v>0</v>
      </c>
      <c r="U80" s="323" t="s">
        <v>254</v>
      </c>
      <c r="V80" s="323"/>
      <c r="W80" s="57" t="s">
        <v>255</v>
      </c>
      <c r="X80" s="319">
        <f>'ЗАКАЗНОЙ ЛИСТ'!L229</f>
        <v>0</v>
      </c>
      <c r="Y80" s="319"/>
      <c r="Z80" s="322" t="s">
        <v>256</v>
      </c>
      <c r="AA80" s="322"/>
      <c r="AB80" s="70">
        <f>'ЗАКАЗНОЙ ЛИСТ'!R229</f>
        <v>0</v>
      </c>
      <c r="AC80" s="69" t="s">
        <v>253</v>
      </c>
      <c r="AD80" s="58">
        <f>'ЗАКАЗНОЙ ЛИСТ'!S230</f>
        <v>0</v>
      </c>
    </row>
    <row r="81" spans="1:30" ht="13.5" customHeight="1">
      <c r="A81" s="56" t="s">
        <v>257</v>
      </c>
      <c r="B81" s="57" t="s">
        <v>255</v>
      </c>
      <c r="C81" s="319">
        <f>'ЗАКАЗНОЙ ЛИСТ'!L230</f>
        <v>0</v>
      </c>
      <c r="D81" s="319"/>
      <c r="E81" s="319"/>
      <c r="F81" s="319"/>
      <c r="G81" s="71" t="s">
        <v>258</v>
      </c>
      <c r="H81" s="319">
        <f>'ЗАКАЗНОЙ ЛИСТ'!Q230</f>
        <v>0</v>
      </c>
      <c r="I81" s="319"/>
      <c r="J81" s="72" t="s">
        <v>259</v>
      </c>
      <c r="K81" s="319">
        <f>'ЗАКАЗНОЙ ЛИСТ'!M231</f>
        <v>0</v>
      </c>
      <c r="L81" s="319"/>
      <c r="M81" s="319"/>
      <c r="N81" s="319"/>
      <c r="O81" s="319"/>
      <c r="P81" s="319"/>
      <c r="Q81" s="69" t="s">
        <v>253</v>
      </c>
      <c r="R81" s="58">
        <f>'ЗАКАЗНОЙ ЛИСТ'!S231</f>
        <v>0</v>
      </c>
      <c r="S81" s="322"/>
      <c r="T81" s="322"/>
      <c r="U81" s="322"/>
      <c r="V81" s="322"/>
      <c r="W81" s="322"/>
      <c r="X81" s="322"/>
      <c r="Y81" s="322"/>
      <c r="Z81" s="322"/>
      <c r="AA81" s="322"/>
      <c r="AB81" s="322"/>
      <c r="AC81" s="322"/>
      <c r="AD81" s="322"/>
    </row>
    <row r="82" spans="1:30" ht="12.75">
      <c r="A82" s="56" t="s">
        <v>260</v>
      </c>
      <c r="B82" s="57" t="s">
        <v>255</v>
      </c>
      <c r="C82" s="319">
        <f>'ЗАКАЗНОЙ ЛИСТ'!L232</f>
        <v>0</v>
      </c>
      <c r="D82" s="319"/>
      <c r="E82" s="319"/>
      <c r="F82" s="319"/>
      <c r="G82" s="72" t="s">
        <v>258</v>
      </c>
      <c r="H82" s="319">
        <f>'ЗАКАЗНОЙ ЛИСТ'!Q232</f>
        <v>0</v>
      </c>
      <c r="I82" s="319"/>
      <c r="J82" s="71" t="s">
        <v>259</v>
      </c>
      <c r="K82" s="319">
        <f>'ЗАКАЗНОЙ ЛИСТ'!M233</f>
        <v>0</v>
      </c>
      <c r="L82" s="319"/>
      <c r="M82" s="319"/>
      <c r="N82" s="319"/>
      <c r="O82" s="319"/>
      <c r="P82" s="319"/>
      <c r="Q82" s="69" t="s">
        <v>253</v>
      </c>
      <c r="R82" s="58">
        <f>'ЗАКАЗНОЙ ЛИСТ'!S232</f>
        <v>0</v>
      </c>
      <c r="S82" s="322"/>
      <c r="T82" s="322"/>
      <c r="U82" s="322"/>
      <c r="V82" s="322"/>
      <c r="W82" s="322"/>
      <c r="X82" s="322"/>
      <c r="Y82" s="322"/>
      <c r="Z82" s="322"/>
      <c r="AA82" s="322"/>
      <c r="AB82" s="322"/>
      <c r="AC82" s="322"/>
      <c r="AD82" s="322"/>
    </row>
    <row r="83" spans="1:30" ht="12.75" customHeight="1">
      <c r="A83" s="323" t="s">
        <v>261</v>
      </c>
      <c r="B83" s="323"/>
      <c r="C83" s="71" t="s">
        <v>262</v>
      </c>
      <c r="D83" s="319">
        <f>'ЗАКАЗНОЙ ЛИСТ'!N234</f>
        <v>0</v>
      </c>
      <c r="E83" s="319"/>
      <c r="F83" s="73" t="s">
        <v>263</v>
      </c>
      <c r="G83" s="58">
        <f>'ЗАКАЗНОЙ ЛИСТ'!R234</f>
        <v>0</v>
      </c>
      <c r="H83" s="61" t="s">
        <v>211</v>
      </c>
      <c r="I83" s="322" t="s">
        <v>143</v>
      </c>
      <c r="J83" s="322"/>
      <c r="K83" s="58">
        <f>'ЗАКАЗНОЙ ЛИСТ'!O235</f>
        <v>0</v>
      </c>
      <c r="L83" s="322" t="s">
        <v>264</v>
      </c>
      <c r="M83" s="322"/>
      <c r="N83" s="58">
        <f>'ЗАКАЗНОЙ ЛИСТ'!R235</f>
        <v>0</v>
      </c>
      <c r="O83" s="71" t="s">
        <v>259</v>
      </c>
      <c r="P83" s="319">
        <f>'ЗАКАЗНОЙ ЛИСТ'!M236</f>
        <v>0</v>
      </c>
      <c r="Q83" s="319"/>
      <c r="R83" s="319"/>
      <c r="S83" s="319"/>
      <c r="T83" s="319"/>
      <c r="U83" s="319"/>
      <c r="V83" s="319"/>
      <c r="W83" s="319"/>
      <c r="X83" s="319"/>
      <c r="Y83" s="69" t="s">
        <v>253</v>
      </c>
      <c r="Z83" s="58">
        <f>'ЗАКАЗНОЙ ЛИСТ'!S234</f>
        <v>0</v>
      </c>
      <c r="AA83" s="320" t="s">
        <v>265</v>
      </c>
      <c r="AB83" s="320"/>
      <c r="AC83" s="58">
        <f>'ЗАКАЗНОЙ ЛИСТ'!S239</f>
        <v>0</v>
      </c>
      <c r="AD83" s="61"/>
    </row>
    <row r="84" spans="1:30" ht="13.5" customHeight="1">
      <c r="A84" s="320" t="s">
        <v>266</v>
      </c>
      <c r="B84" s="320"/>
      <c r="C84" s="320"/>
      <c r="D84" s="325">
        <f>'ЗАКАЗНОЙ ЛИСТ'!K237</f>
        <v>0</v>
      </c>
      <c r="E84" s="325"/>
      <c r="F84" s="325"/>
      <c r="G84" s="325"/>
      <c r="H84" s="325"/>
      <c r="I84" s="325"/>
      <c r="J84" s="325"/>
      <c r="K84" s="325"/>
      <c r="L84" s="325"/>
      <c r="M84" s="325"/>
      <c r="N84" s="74" t="s">
        <v>253</v>
      </c>
      <c r="O84" s="58">
        <f>'ЗАКАЗНОЙ ЛИСТ'!S238</f>
        <v>0</v>
      </c>
      <c r="P84" s="323" t="s">
        <v>267</v>
      </c>
      <c r="Q84" s="323"/>
      <c r="R84" s="322" t="s">
        <v>268</v>
      </c>
      <c r="S84" s="322"/>
      <c r="T84" s="319" t="e">
        <f>'ЗАКАЗНОЙ ЛИСТ'!#REF!</f>
        <v>#REF!</v>
      </c>
      <c r="U84" s="319"/>
      <c r="V84" s="319"/>
      <c r="W84" s="319"/>
      <c r="X84" s="72" t="s">
        <v>153</v>
      </c>
      <c r="Y84" s="319" t="e">
        <f>'ЗАКАЗНОЙ ЛИСТ'!#REF!</f>
        <v>#REF!</v>
      </c>
      <c r="Z84" s="319"/>
      <c r="AA84" s="319"/>
      <c r="AB84" s="319"/>
      <c r="AC84" s="69" t="s">
        <v>253</v>
      </c>
      <c r="AD84" s="58" t="e">
        <f>'ЗАКАЗНОЙ ЛИСТ'!#REF!</f>
        <v>#REF!</v>
      </c>
    </row>
    <row r="85" spans="1:30" ht="12.75" customHeight="1">
      <c r="A85" s="323" t="s">
        <v>269</v>
      </c>
      <c r="B85" s="323"/>
      <c r="C85" s="61" t="s">
        <v>270</v>
      </c>
      <c r="D85" s="319">
        <f>'ЗАКАЗНОЙ ЛИСТ'!M239</f>
        <v>0</v>
      </c>
      <c r="E85" s="319"/>
      <c r="F85" s="61" t="s">
        <v>271</v>
      </c>
      <c r="G85" s="319">
        <f>'ЗАКАЗНОЙ ЛИСТ'!Q239</f>
        <v>0</v>
      </c>
      <c r="H85" s="319"/>
      <c r="I85" s="322" t="s">
        <v>268</v>
      </c>
      <c r="J85" s="322"/>
      <c r="K85" s="319">
        <f>'ЗАКАЗНОЙ ЛИСТ'!M240</f>
        <v>0</v>
      </c>
      <c r="L85" s="319"/>
      <c r="M85" s="319"/>
      <c r="N85" s="319"/>
      <c r="O85" s="322" t="s">
        <v>272</v>
      </c>
      <c r="P85" s="322"/>
      <c r="Q85" s="319">
        <f>'ЗАКАЗНОЙ ЛИСТ'!Q240</f>
        <v>0</v>
      </c>
      <c r="R85" s="319"/>
      <c r="S85" s="61" t="s">
        <v>273</v>
      </c>
      <c r="T85" s="319">
        <f>'ЗАКАЗНОЙ ЛИСТ'!N241</f>
        <v>0</v>
      </c>
      <c r="U85" s="319"/>
      <c r="V85" s="319"/>
      <c r="W85" s="319"/>
      <c r="X85" s="319"/>
      <c r="Y85" s="69" t="s">
        <v>253</v>
      </c>
      <c r="Z85" s="58">
        <f>'ЗАКАЗНОЙ ЛИСТ'!S240</f>
        <v>0</v>
      </c>
      <c r="AA85" s="66"/>
      <c r="AB85" s="66"/>
      <c r="AC85" s="66"/>
      <c r="AD85" s="66"/>
    </row>
    <row r="86" spans="1:30" ht="13.5" customHeight="1">
      <c r="A86" s="323" t="s">
        <v>274</v>
      </c>
      <c r="B86" s="323"/>
      <c r="C86" s="319" t="e">
        <f>'ЗАКАЗНОЙ ЛИСТ'!#REF!</f>
        <v>#REF!</v>
      </c>
      <c r="D86" s="319"/>
      <c r="E86" s="319"/>
      <c r="F86" s="319"/>
      <c r="G86" s="319"/>
      <c r="H86" s="319"/>
      <c r="I86" s="319"/>
      <c r="J86" s="319"/>
      <c r="K86" s="319"/>
      <c r="L86" s="319"/>
      <c r="M86" s="319"/>
      <c r="N86" s="319"/>
      <c r="O86" s="319"/>
      <c r="P86" s="58" t="e">
        <f>'ЗАКАЗНОЙ ЛИСТ'!#REF!</f>
        <v>#REF!</v>
      </c>
      <c r="Q86" s="319" t="e">
        <f>'ЗАКАЗНОЙ ЛИСТ'!#REF!</f>
        <v>#REF!</v>
      </c>
      <c r="R86" s="319"/>
      <c r="S86" s="319"/>
      <c r="T86" s="319"/>
      <c r="U86" s="319"/>
      <c r="V86" s="319"/>
      <c r="W86" s="319"/>
      <c r="X86" s="319"/>
      <c r="Y86" s="319"/>
      <c r="Z86" s="319"/>
      <c r="AA86" s="319"/>
      <c r="AB86" s="319"/>
      <c r="AC86" s="319"/>
      <c r="AD86" s="58" t="e">
        <f>'ЗАКАЗНОЙ ЛИСТ'!#REF!</f>
        <v>#REF!</v>
      </c>
    </row>
    <row r="87" spans="1:30" ht="12.75" customHeight="1">
      <c r="A87" s="319" t="e">
        <f>'ЗАКАЗНОЙ ЛИСТ'!#REF!</f>
        <v>#REF!</v>
      </c>
      <c r="B87" s="319"/>
      <c r="C87" s="319"/>
      <c r="D87" s="319"/>
      <c r="E87" s="319"/>
      <c r="F87" s="319"/>
      <c r="G87" s="319"/>
      <c r="H87" s="319"/>
      <c r="I87" s="319"/>
      <c r="J87" s="319"/>
      <c r="K87" s="319"/>
      <c r="L87" s="319"/>
      <c r="M87" s="319"/>
      <c r="N87" s="319"/>
      <c r="O87" s="58" t="e">
        <f>'ЗАКАЗНОЙ ЛИСТ'!#REF!</f>
        <v>#REF!</v>
      </c>
      <c r="P87" s="319" t="e">
        <f>'ЗАКАЗНОЙ ЛИСТ'!#REF!</f>
        <v>#REF!</v>
      </c>
      <c r="Q87" s="319"/>
      <c r="R87" s="319"/>
      <c r="S87" s="319"/>
      <c r="T87" s="319"/>
      <c r="U87" s="319"/>
      <c r="V87" s="319"/>
      <c r="W87" s="319"/>
      <c r="X87" s="319"/>
      <c r="Y87" s="319"/>
      <c r="Z87" s="319"/>
      <c r="AA87" s="319"/>
      <c r="AB87" s="319"/>
      <c r="AC87" s="319"/>
      <c r="AD87" s="58" t="e">
        <f>'ЗАКАЗНОЙ ЛИСТ'!#REF!</f>
        <v>#REF!</v>
      </c>
    </row>
    <row r="88" spans="1:30" ht="12.75" customHeight="1">
      <c r="A88" s="318" t="e">
        <f>'ЗАКАЗНОЙ ЛИСТ'!#REF!</f>
        <v>#REF!</v>
      </c>
      <c r="B88" s="318"/>
      <c r="C88" s="318"/>
      <c r="D88" s="318"/>
      <c r="E88" s="318"/>
      <c r="F88" s="318"/>
      <c r="G88" s="318"/>
      <c r="H88" s="318"/>
      <c r="I88" s="318"/>
      <c r="J88" s="318"/>
      <c r="K88" s="318"/>
      <c r="L88" s="318"/>
      <c r="M88" s="58" t="e">
        <f>'ЗАКАЗНОЙ ЛИСТ'!#REF!</f>
        <v>#REF!</v>
      </c>
      <c r="N88" s="56" t="s">
        <v>275</v>
      </c>
      <c r="O88" s="322" t="s">
        <v>268</v>
      </c>
      <c r="P88" s="322"/>
      <c r="Q88" s="318" t="e">
        <f>'ЗАКАЗНОЙ ЛИСТ'!#REF!</f>
        <v>#REF!</v>
      </c>
      <c r="R88" s="318"/>
      <c r="S88" s="318"/>
      <c r="T88" s="318"/>
      <c r="U88" s="318"/>
      <c r="V88" s="318"/>
      <c r="W88" s="75" t="s">
        <v>153</v>
      </c>
      <c r="X88" s="324" t="e">
        <f>'ЗАКАЗНОЙ ЛИСТ'!#REF!</f>
        <v>#REF!</v>
      </c>
      <c r="Y88" s="324"/>
      <c r="Z88" s="324"/>
      <c r="AA88" s="324"/>
      <c r="AB88" s="324"/>
      <c r="AC88" s="76" t="s">
        <v>253</v>
      </c>
      <c r="AD88" s="67" t="e">
        <f>'ЗАКАЗНОЙ ЛИСТ'!#REF!</f>
        <v>#REF!</v>
      </c>
    </row>
    <row r="89" spans="1:30" ht="12.75" customHeight="1">
      <c r="A89" s="323" t="s">
        <v>276</v>
      </c>
      <c r="B89" s="323"/>
      <c r="C89" s="322" t="s">
        <v>268</v>
      </c>
      <c r="D89" s="322"/>
      <c r="E89" s="319" t="e">
        <f>'ЗАКАЗНОЙ ЛИСТ'!#REF!</f>
        <v>#REF!</v>
      </c>
      <c r="F89" s="319"/>
      <c r="G89" s="319"/>
      <c r="H89" s="319"/>
      <c r="I89" s="319"/>
      <c r="J89" s="319"/>
      <c r="K89" s="72" t="s">
        <v>153</v>
      </c>
      <c r="L89" s="319" t="e">
        <f>'ЗАКАЗНОЙ ЛИСТ'!#REF!</f>
        <v>#REF!</v>
      </c>
      <c r="M89" s="319"/>
      <c r="N89" s="319"/>
      <c r="O89" s="319"/>
      <c r="P89" s="319"/>
      <c r="Q89" s="69" t="s">
        <v>253</v>
      </c>
      <c r="R89" s="58" t="e">
        <f>'ЗАКАЗНОЙ ЛИСТ'!#REF!</f>
        <v>#REF!</v>
      </c>
      <c r="S89" s="322"/>
      <c r="T89" s="322"/>
      <c r="U89" s="322"/>
      <c r="V89" s="322"/>
      <c r="W89" s="322"/>
      <c r="X89" s="322"/>
      <c r="Y89" s="322"/>
      <c r="Z89" s="322"/>
      <c r="AA89" s="322"/>
      <c r="AB89" s="322"/>
      <c r="AC89" s="322"/>
      <c r="AD89" s="322"/>
    </row>
    <row r="90" spans="1:30" ht="12.75" customHeight="1">
      <c r="A90" s="320" t="s">
        <v>277</v>
      </c>
      <c r="B90" s="320"/>
      <c r="C90" s="56" t="s">
        <v>278</v>
      </c>
      <c r="D90" s="322" t="s">
        <v>268</v>
      </c>
      <c r="E90" s="322"/>
      <c r="F90" s="319" t="e">
        <f>'ЗАКАЗНОЙ ЛИСТ'!#REF!</f>
        <v>#REF!</v>
      </c>
      <c r="G90" s="319"/>
      <c r="H90" s="319"/>
      <c r="I90" s="319"/>
      <c r="J90" s="319"/>
      <c r="K90" s="319"/>
      <c r="L90" s="319"/>
      <c r="M90" s="319"/>
      <c r="N90" s="319"/>
      <c r="O90" s="319"/>
      <c r="P90" s="319"/>
      <c r="Q90" s="72" t="s">
        <v>153</v>
      </c>
      <c r="R90" s="319" t="e">
        <f>'ЗАКАЗНОЙ ЛИСТ'!#REF!</f>
        <v>#REF!</v>
      </c>
      <c r="S90" s="319"/>
      <c r="T90" s="319"/>
      <c r="U90" s="319"/>
      <c r="V90" s="319"/>
      <c r="W90" s="319"/>
      <c r="X90" s="319"/>
      <c r="Y90" s="319"/>
      <c r="Z90" s="319"/>
      <c r="AA90" s="319"/>
      <c r="AB90" s="319"/>
      <c r="AC90" s="69" t="s">
        <v>253</v>
      </c>
      <c r="AD90" s="58" t="e">
        <f>'ЗАКАЗНОЙ ЛИСТ'!#REF!</f>
        <v>#REF!</v>
      </c>
    </row>
    <row r="91" spans="1:30" ht="12.75" customHeight="1">
      <c r="A91" s="320" t="s">
        <v>277</v>
      </c>
      <c r="B91" s="320"/>
      <c r="C91" s="56" t="s">
        <v>439</v>
      </c>
      <c r="D91" s="322" t="s">
        <v>268</v>
      </c>
      <c r="E91" s="322"/>
      <c r="F91" s="319" t="e">
        <f>'ЗАКАЗНОЙ ЛИСТ'!#REF!</f>
        <v>#REF!</v>
      </c>
      <c r="G91" s="319"/>
      <c r="H91" s="319"/>
      <c r="I91" s="319"/>
      <c r="J91" s="319"/>
      <c r="K91" s="319"/>
      <c r="L91" s="319"/>
      <c r="M91" s="319"/>
      <c r="N91" s="319"/>
      <c r="O91" s="319"/>
      <c r="P91" s="319"/>
      <c r="Q91" s="72" t="s">
        <v>153</v>
      </c>
      <c r="R91" s="319" t="e">
        <f>'ЗАКАЗНОЙ ЛИСТ'!#REF!</f>
        <v>#REF!</v>
      </c>
      <c r="S91" s="319"/>
      <c r="T91" s="319"/>
      <c r="U91" s="319"/>
      <c r="V91" s="319"/>
      <c r="W91" s="319"/>
      <c r="X91" s="319"/>
      <c r="Y91" s="319"/>
      <c r="Z91" s="319"/>
      <c r="AA91" s="319"/>
      <c r="AB91" s="319"/>
      <c r="AC91" s="69" t="s">
        <v>253</v>
      </c>
      <c r="AD91" s="58" t="e">
        <f>'ЗАКАЗНОЙ ЛИСТ'!#REF!</f>
        <v>#REF!</v>
      </c>
    </row>
    <row r="92" spans="1:30" ht="12.75" customHeight="1">
      <c r="A92" s="320" t="s">
        <v>277</v>
      </c>
      <c r="B92" s="320"/>
      <c r="C92" s="56" t="s">
        <v>440</v>
      </c>
      <c r="D92" s="322" t="s">
        <v>268</v>
      </c>
      <c r="E92" s="322"/>
      <c r="F92" s="319" t="e">
        <f>'ЗАКАЗНОЙ ЛИСТ'!#REF!</f>
        <v>#REF!</v>
      </c>
      <c r="G92" s="319"/>
      <c r="H92" s="319"/>
      <c r="I92" s="319"/>
      <c r="J92" s="319"/>
      <c r="K92" s="319"/>
      <c r="L92" s="319"/>
      <c r="M92" s="319"/>
      <c r="N92" s="319"/>
      <c r="O92" s="319"/>
      <c r="P92" s="319"/>
      <c r="Q92" s="72" t="s">
        <v>153</v>
      </c>
      <c r="R92" s="319" t="e">
        <f>'ЗАКАЗНОЙ ЛИСТ'!#REF!</f>
        <v>#REF!</v>
      </c>
      <c r="S92" s="319"/>
      <c r="T92" s="319"/>
      <c r="U92" s="319"/>
      <c r="V92" s="319"/>
      <c r="W92" s="319"/>
      <c r="X92" s="319"/>
      <c r="Y92" s="319"/>
      <c r="Z92" s="319"/>
      <c r="AA92" s="319"/>
      <c r="AB92" s="319"/>
      <c r="AC92" s="69" t="s">
        <v>253</v>
      </c>
      <c r="AD92" s="58" t="e">
        <f>'ЗАКАЗНОЙ ЛИСТ'!#REF!</f>
        <v>#REF!</v>
      </c>
    </row>
    <row r="93" spans="1:30" ht="12.75" customHeight="1">
      <c r="A93" s="320" t="s">
        <v>277</v>
      </c>
      <c r="B93" s="320"/>
      <c r="C93" s="56" t="s">
        <v>279</v>
      </c>
      <c r="D93" s="322" t="s">
        <v>268</v>
      </c>
      <c r="E93" s="322"/>
      <c r="F93" s="319" t="e">
        <f>'ЗАКАЗНОЙ ЛИСТ'!#REF!</f>
        <v>#REF!</v>
      </c>
      <c r="G93" s="319"/>
      <c r="H93" s="319"/>
      <c r="I93" s="319"/>
      <c r="J93" s="319"/>
      <c r="K93" s="319"/>
      <c r="L93" s="319"/>
      <c r="M93" s="319"/>
      <c r="N93" s="319"/>
      <c r="O93" s="319"/>
      <c r="P93" s="319"/>
      <c r="Q93" s="72" t="s">
        <v>153</v>
      </c>
      <c r="R93" s="319" t="e">
        <f>'ЗАКАЗНОЙ ЛИСТ'!#REF!</f>
        <v>#REF!</v>
      </c>
      <c r="S93" s="319"/>
      <c r="T93" s="319"/>
      <c r="U93" s="319"/>
      <c r="V93" s="319"/>
      <c r="W93" s="319"/>
      <c r="X93" s="319"/>
      <c r="Y93" s="319"/>
      <c r="Z93" s="319"/>
      <c r="AA93" s="319"/>
      <c r="AB93" s="319"/>
      <c r="AC93" s="69" t="s">
        <v>253</v>
      </c>
      <c r="AD93" s="58" t="e">
        <f>'ЗАКАЗНОЙ ЛИСТ'!#REF!</f>
        <v>#REF!</v>
      </c>
    </row>
    <row r="94" spans="1:30" ht="12.75" customHeight="1">
      <c r="A94" s="320" t="s">
        <v>277</v>
      </c>
      <c r="B94" s="320"/>
      <c r="C94" s="77" t="s">
        <v>280</v>
      </c>
      <c r="D94" s="321" t="s">
        <v>268</v>
      </c>
      <c r="E94" s="321"/>
      <c r="F94" s="318" t="e">
        <f>'ЗАКАЗНОЙ ЛИСТ'!#REF!</f>
        <v>#REF!</v>
      </c>
      <c r="G94" s="318"/>
      <c r="H94" s="318"/>
      <c r="I94" s="318"/>
      <c r="J94" s="318"/>
      <c r="K94" s="318"/>
      <c r="L94" s="318"/>
      <c r="M94" s="318"/>
      <c r="N94" s="318"/>
      <c r="O94" s="318"/>
      <c r="P94" s="318"/>
      <c r="Q94" s="75" t="s">
        <v>153</v>
      </c>
      <c r="R94" s="318" t="e">
        <f>'ЗАКАЗНОЙ ЛИСТ'!#REF!</f>
        <v>#REF!</v>
      </c>
      <c r="S94" s="318"/>
      <c r="T94" s="318"/>
      <c r="U94" s="318"/>
      <c r="V94" s="318"/>
      <c r="W94" s="318"/>
      <c r="X94" s="318"/>
      <c r="Y94" s="318"/>
      <c r="Z94" s="318"/>
      <c r="AA94" s="318"/>
      <c r="AB94" s="318"/>
      <c r="AC94" s="76" t="s">
        <v>253</v>
      </c>
      <c r="AD94" s="67" t="e">
        <f>'ЗАКАЗНОЙ ЛИСТ'!#REF!</f>
        <v>#REF!</v>
      </c>
    </row>
    <row r="95" spans="1:30" ht="12.75" customHeight="1">
      <c r="A95" s="317" t="e">
        <f>'ЗАКАЗНОЙ ЛИСТ'!#REF!</f>
        <v>#REF!</v>
      </c>
      <c r="B95" s="317"/>
      <c r="C95" s="317"/>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B95" s="317"/>
      <c r="AC95" s="317"/>
      <c r="AD95" s="317"/>
    </row>
    <row r="96" spans="1:30" ht="12.75" customHeight="1">
      <c r="A96" s="317" t="e">
        <f>'ЗАКАЗНОЙ ЛИСТ'!#REF!</f>
        <v>#REF!</v>
      </c>
      <c r="B96" s="317"/>
      <c r="C96" s="317"/>
      <c r="D96" s="317"/>
      <c r="E96" s="317"/>
      <c r="F96" s="317"/>
      <c r="G96" s="317"/>
      <c r="H96" s="317"/>
      <c r="I96" s="317"/>
      <c r="J96" s="317"/>
      <c r="K96" s="317"/>
      <c r="L96" s="317"/>
      <c r="M96" s="317"/>
      <c r="N96" s="317"/>
      <c r="O96" s="317"/>
      <c r="P96" s="317"/>
      <c r="Q96" s="317"/>
      <c r="R96" s="317"/>
      <c r="S96" s="317"/>
      <c r="T96" s="317"/>
      <c r="U96" s="317"/>
      <c r="V96" s="317"/>
      <c r="W96" s="317"/>
      <c r="X96" s="317"/>
      <c r="Y96" s="317"/>
      <c r="Z96" s="317"/>
      <c r="AA96" s="317"/>
      <c r="AB96" s="317"/>
      <c r="AC96" s="317"/>
      <c r="AD96" s="317"/>
    </row>
    <row r="97" spans="1:30" ht="12.75" customHeight="1">
      <c r="A97" s="317" t="e">
        <f>'ЗАКАЗНОЙ ЛИСТ'!#REF!</f>
        <v>#REF!</v>
      </c>
      <c r="B97" s="317"/>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7"/>
      <c r="AA97" s="317"/>
      <c r="AB97" s="317"/>
      <c r="AC97" s="317"/>
      <c r="AD97" s="317"/>
    </row>
    <row r="98" spans="1:30" ht="12.75">
      <c r="A98" s="317" t="e">
        <f>'ЗАКАЗНОЙ ЛИСТ'!#REF!</f>
        <v>#REF!</v>
      </c>
      <c r="B98" s="317"/>
      <c r="C98" s="317"/>
      <c r="D98" s="317"/>
      <c r="E98" s="317"/>
      <c r="F98" s="317"/>
      <c r="G98" s="317"/>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row>
    <row r="99" spans="1:30" ht="12.75">
      <c r="A99" s="317" t="e">
        <f>'ЗАКАЗНОЙ ЛИСТ'!#REF!</f>
        <v>#REF!</v>
      </c>
      <c r="B99" s="317"/>
      <c r="C99" s="317"/>
      <c r="D99" s="317"/>
      <c r="E99" s="317"/>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row>
  </sheetData>
  <sheetProtection/>
  <mergeCells count="332">
    <mergeCell ref="A99:AD99"/>
    <mergeCell ref="A1:B1"/>
    <mergeCell ref="C1:AD1"/>
    <mergeCell ref="A2:B2"/>
    <mergeCell ref="C2:AD2"/>
    <mergeCell ref="A3:D3"/>
    <mergeCell ref="E3:AD3"/>
    <mergeCell ref="A4:B4"/>
    <mergeCell ref="C4:L4"/>
    <mergeCell ref="M4:N4"/>
    <mergeCell ref="O4:AD4"/>
    <mergeCell ref="A5:C5"/>
    <mergeCell ref="D5:AD5"/>
    <mergeCell ref="A6:B6"/>
    <mergeCell ref="C6:J6"/>
    <mergeCell ref="K6:S6"/>
    <mergeCell ref="T6:AD6"/>
    <mergeCell ref="A7:B7"/>
    <mergeCell ref="C7:R7"/>
    <mergeCell ref="S7:AD7"/>
    <mergeCell ref="A8:B8"/>
    <mergeCell ref="D8:G8"/>
    <mergeCell ref="H8:J8"/>
    <mergeCell ref="L8:P8"/>
    <mergeCell ref="R8:T8"/>
    <mergeCell ref="V8:Y8"/>
    <mergeCell ref="AA8:AC8"/>
    <mergeCell ref="A9:D9"/>
    <mergeCell ref="F9:I9"/>
    <mergeCell ref="K9:P9"/>
    <mergeCell ref="Q9:AD9"/>
    <mergeCell ref="A10:B10"/>
    <mergeCell ref="C10:AD10"/>
    <mergeCell ref="A11:D11"/>
    <mergeCell ref="F11:H11"/>
    <mergeCell ref="I11:AD11"/>
    <mergeCell ref="A13:B13"/>
    <mergeCell ref="C13:D13"/>
    <mergeCell ref="E13:F13"/>
    <mergeCell ref="G13:H13"/>
    <mergeCell ref="A12:C12"/>
    <mergeCell ref="D12:M12"/>
    <mergeCell ref="N12:P12"/>
    <mergeCell ref="Q12:S12"/>
    <mergeCell ref="I13:K13"/>
    <mergeCell ref="L13:N13"/>
    <mergeCell ref="T13:V13"/>
    <mergeCell ref="W13:X13"/>
    <mergeCell ref="O13:Q13"/>
    <mergeCell ref="R13:S13"/>
    <mergeCell ref="A14:B14"/>
    <mergeCell ref="C14:G14"/>
    <mergeCell ref="H14:I14"/>
    <mergeCell ref="J14:N14"/>
    <mergeCell ref="O14:P14"/>
    <mergeCell ref="Q14:U14"/>
    <mergeCell ref="U16:X16"/>
    <mergeCell ref="T12:W12"/>
    <mergeCell ref="X12:AD12"/>
    <mergeCell ref="V14:W14"/>
    <mergeCell ref="X14:AB14"/>
    <mergeCell ref="Y13:AA13"/>
    <mergeCell ref="AB13:AD13"/>
    <mergeCell ref="AC14:AD14"/>
    <mergeCell ref="A15:B15"/>
    <mergeCell ref="C15:AD15"/>
    <mergeCell ref="A16:B16"/>
    <mergeCell ref="D16:E16"/>
    <mergeCell ref="G16:H16"/>
    <mergeCell ref="J16:L16"/>
    <mergeCell ref="M16:N16"/>
    <mergeCell ref="O16:R16"/>
    <mergeCell ref="S16:T16"/>
    <mergeCell ref="Y16:AD16"/>
    <mergeCell ref="A17:B17"/>
    <mergeCell ref="C17:U17"/>
    <mergeCell ref="V17:AD17"/>
    <mergeCell ref="A18:B18"/>
    <mergeCell ref="C18:U18"/>
    <mergeCell ref="V18:AD18"/>
    <mergeCell ref="A19:B19"/>
    <mergeCell ref="C19:U19"/>
    <mergeCell ref="V19:AD19"/>
    <mergeCell ref="A20:B20"/>
    <mergeCell ref="C20:E20"/>
    <mergeCell ref="G20:J20"/>
    <mergeCell ref="L20:N20"/>
    <mergeCell ref="P20:R20"/>
    <mergeCell ref="T20:V20"/>
    <mergeCell ref="X20:Y20"/>
    <mergeCell ref="AA20:AC20"/>
    <mergeCell ref="V21:Y21"/>
    <mergeCell ref="A22:B22"/>
    <mergeCell ref="C22:AD22"/>
    <mergeCell ref="A23:B23"/>
    <mergeCell ref="C23:AD23"/>
    <mergeCell ref="A21:B21"/>
    <mergeCell ref="D21:F21"/>
    <mergeCell ref="H21:N21"/>
    <mergeCell ref="P21:T21"/>
    <mergeCell ref="A24:B24"/>
    <mergeCell ref="C24:AD24"/>
    <mergeCell ref="A25:B25"/>
    <mergeCell ref="C25:AD25"/>
    <mergeCell ref="O32:Z32"/>
    <mergeCell ref="A26:B37"/>
    <mergeCell ref="C26:J26"/>
    <mergeCell ref="K26:L26"/>
    <mergeCell ref="M26:N32"/>
    <mergeCell ref="C28:J28"/>
    <mergeCell ref="C32:J32"/>
    <mergeCell ref="K32:L32"/>
    <mergeCell ref="C35:J35"/>
    <mergeCell ref="K35:L35"/>
    <mergeCell ref="AA26:AB26"/>
    <mergeCell ref="AC26:AD26"/>
    <mergeCell ref="C27:J27"/>
    <mergeCell ref="K27:L27"/>
    <mergeCell ref="O27:Z27"/>
    <mergeCell ref="AA27:AB27"/>
    <mergeCell ref="AC27:AD27"/>
    <mergeCell ref="O26:Z26"/>
    <mergeCell ref="AA28:AB28"/>
    <mergeCell ref="AC28:AD28"/>
    <mergeCell ref="C29:J29"/>
    <mergeCell ref="K29:L29"/>
    <mergeCell ref="O29:Z29"/>
    <mergeCell ref="AA29:AB29"/>
    <mergeCell ref="AC29:AD29"/>
    <mergeCell ref="K28:L28"/>
    <mergeCell ref="O28:Z28"/>
    <mergeCell ref="AA30:AB30"/>
    <mergeCell ref="AC30:AD30"/>
    <mergeCell ref="C31:J31"/>
    <mergeCell ref="K31:L31"/>
    <mergeCell ref="O31:Z31"/>
    <mergeCell ref="AA31:AB31"/>
    <mergeCell ref="AC31:AD31"/>
    <mergeCell ref="C30:J30"/>
    <mergeCell ref="K30:L30"/>
    <mergeCell ref="O30:Z30"/>
    <mergeCell ref="AA32:AB32"/>
    <mergeCell ref="AC32:AD32"/>
    <mergeCell ref="C33:J33"/>
    <mergeCell ref="K33:L33"/>
    <mergeCell ref="M33:O40"/>
    <mergeCell ref="P33:AA33"/>
    <mergeCell ref="AB33:AD33"/>
    <mergeCell ref="C34:J34"/>
    <mergeCell ref="K34:L34"/>
    <mergeCell ref="AB34:AD34"/>
    <mergeCell ref="AB35:AD35"/>
    <mergeCell ref="C36:J36"/>
    <mergeCell ref="K36:L36"/>
    <mergeCell ref="AB36:AD36"/>
    <mergeCell ref="C37:J37"/>
    <mergeCell ref="K37:L37"/>
    <mergeCell ref="AB37:AD37"/>
    <mergeCell ref="A38:L40"/>
    <mergeCell ref="AB38:AD38"/>
    <mergeCell ref="AB39:AD39"/>
    <mergeCell ref="AB40:AD40"/>
    <mergeCell ref="C41:AA41"/>
    <mergeCell ref="AB41:AD41"/>
    <mergeCell ref="A41:B49"/>
    <mergeCell ref="C42:AA42"/>
    <mergeCell ref="AB42:AD42"/>
    <mergeCell ref="C43:AA43"/>
    <mergeCell ref="AB43:AD43"/>
    <mergeCell ref="AB45:AD45"/>
    <mergeCell ref="C46:AA46"/>
    <mergeCell ref="AB46:AD46"/>
    <mergeCell ref="C44:AA44"/>
    <mergeCell ref="AB44:AD44"/>
    <mergeCell ref="C45:AA45"/>
    <mergeCell ref="C47:AA47"/>
    <mergeCell ref="AB47:AD47"/>
    <mergeCell ref="C48:AA48"/>
    <mergeCell ref="AB48:AD48"/>
    <mergeCell ref="C49:AA49"/>
    <mergeCell ref="AB49:AD49"/>
    <mergeCell ref="A50:B52"/>
    <mergeCell ref="C50:AA50"/>
    <mergeCell ref="AB50:AD50"/>
    <mergeCell ref="C51:AA51"/>
    <mergeCell ref="AB51:AD51"/>
    <mergeCell ref="C52:AA52"/>
    <mergeCell ref="AB52:AD52"/>
    <mergeCell ref="S56:T56"/>
    <mergeCell ref="V56:W56"/>
    <mergeCell ref="A53:B53"/>
    <mergeCell ref="C53:AD53"/>
    <mergeCell ref="A54:B54"/>
    <mergeCell ref="C54:G54"/>
    <mergeCell ref="H54:AD54"/>
    <mergeCell ref="A55:C55"/>
    <mergeCell ref="D55:N55"/>
    <mergeCell ref="R55:T55"/>
    <mergeCell ref="Y56:Z56"/>
    <mergeCell ref="A57:B57"/>
    <mergeCell ref="D57:N57"/>
    <mergeCell ref="O57:Q57"/>
    <mergeCell ref="S57:U57"/>
    <mergeCell ref="W57:Y57"/>
    <mergeCell ref="A56:B56"/>
    <mergeCell ref="C56:G56"/>
    <mergeCell ref="K56:L56"/>
    <mergeCell ref="N56:P56"/>
    <mergeCell ref="Q58:T58"/>
    <mergeCell ref="V58:Y58"/>
    <mergeCell ref="A59:H59"/>
    <mergeCell ref="J59:Q59"/>
    <mergeCell ref="S59:Y59"/>
    <mergeCell ref="A58:B58"/>
    <mergeCell ref="C58:E58"/>
    <mergeCell ref="G58:J58"/>
    <mergeCell ref="L58:O58"/>
    <mergeCell ref="A60:B60"/>
    <mergeCell ref="C60:AD60"/>
    <mergeCell ref="A61:B61"/>
    <mergeCell ref="C61:AD61"/>
    <mergeCell ref="C68:AB68"/>
    <mergeCell ref="A62:B62"/>
    <mergeCell ref="C62:AD62"/>
    <mergeCell ref="A63:B63"/>
    <mergeCell ref="C63:AD63"/>
    <mergeCell ref="AC68:AD68"/>
    <mergeCell ref="A64:B79"/>
    <mergeCell ref="C64:AB64"/>
    <mergeCell ref="AC64:AD64"/>
    <mergeCell ref="C65:AB65"/>
    <mergeCell ref="AC65:AD65"/>
    <mergeCell ref="C73:AB73"/>
    <mergeCell ref="C66:AB66"/>
    <mergeCell ref="AC66:AD66"/>
    <mergeCell ref="C67:AB67"/>
    <mergeCell ref="AC67:AD67"/>
    <mergeCell ref="C69:AB69"/>
    <mergeCell ref="AC69:AD69"/>
    <mergeCell ref="C70:AB70"/>
    <mergeCell ref="AC70:AD70"/>
    <mergeCell ref="AC73:AD73"/>
    <mergeCell ref="C74:AB74"/>
    <mergeCell ref="AC74:AD74"/>
    <mergeCell ref="C71:AB71"/>
    <mergeCell ref="AC71:AD71"/>
    <mergeCell ref="C72:AB72"/>
    <mergeCell ref="AC72:AD72"/>
    <mergeCell ref="C75:AB75"/>
    <mergeCell ref="AC75:AD75"/>
    <mergeCell ref="C76:AB76"/>
    <mergeCell ref="AC76:AD76"/>
    <mergeCell ref="C77:AB77"/>
    <mergeCell ref="AC77:AD77"/>
    <mergeCell ref="C78:AB78"/>
    <mergeCell ref="AC78:AD78"/>
    <mergeCell ref="C79:AB79"/>
    <mergeCell ref="AC79:AD79"/>
    <mergeCell ref="A80:B80"/>
    <mergeCell ref="F80:I80"/>
    <mergeCell ref="J80:K80"/>
    <mergeCell ref="L80:N80"/>
    <mergeCell ref="O80:P80"/>
    <mergeCell ref="Q80:R80"/>
    <mergeCell ref="U80:V80"/>
    <mergeCell ref="X80:Y80"/>
    <mergeCell ref="I83:J83"/>
    <mergeCell ref="L83:M83"/>
    <mergeCell ref="Z80:AA80"/>
    <mergeCell ref="C81:F81"/>
    <mergeCell ref="H81:I81"/>
    <mergeCell ref="K81:P81"/>
    <mergeCell ref="S81:AD82"/>
    <mergeCell ref="C82:F82"/>
    <mergeCell ref="H82:I82"/>
    <mergeCell ref="K82:P82"/>
    <mergeCell ref="P83:X83"/>
    <mergeCell ref="AA83:AB83"/>
    <mergeCell ref="A84:C84"/>
    <mergeCell ref="D84:M84"/>
    <mergeCell ref="P84:Q84"/>
    <mergeCell ref="R84:S84"/>
    <mergeCell ref="T84:W84"/>
    <mergeCell ref="Y84:AB84"/>
    <mergeCell ref="A83:B83"/>
    <mergeCell ref="D83:E83"/>
    <mergeCell ref="A85:B85"/>
    <mergeCell ref="D85:E85"/>
    <mergeCell ref="G85:H85"/>
    <mergeCell ref="I85:J85"/>
    <mergeCell ref="K85:N85"/>
    <mergeCell ref="O85:P85"/>
    <mergeCell ref="Q85:R85"/>
    <mergeCell ref="T85:X85"/>
    <mergeCell ref="A86:B86"/>
    <mergeCell ref="C86:O86"/>
    <mergeCell ref="Q86:AC86"/>
    <mergeCell ref="C89:D89"/>
    <mergeCell ref="E89:J89"/>
    <mergeCell ref="L89:P89"/>
    <mergeCell ref="A87:N87"/>
    <mergeCell ref="P87:AC87"/>
    <mergeCell ref="A88:L88"/>
    <mergeCell ref="O88:P88"/>
    <mergeCell ref="Q88:V88"/>
    <mergeCell ref="X88:AB88"/>
    <mergeCell ref="A91:B91"/>
    <mergeCell ref="D91:E91"/>
    <mergeCell ref="F91:P91"/>
    <mergeCell ref="R91:AB91"/>
    <mergeCell ref="S89:AD89"/>
    <mergeCell ref="A90:B90"/>
    <mergeCell ref="D90:E90"/>
    <mergeCell ref="F90:P90"/>
    <mergeCell ref="R90:AB90"/>
    <mergeCell ref="A89:B89"/>
    <mergeCell ref="A92:B92"/>
    <mergeCell ref="D92:E92"/>
    <mergeCell ref="F92:P92"/>
    <mergeCell ref="R92:AB92"/>
    <mergeCell ref="A93:B93"/>
    <mergeCell ref="D93:E93"/>
    <mergeCell ref="A97:AD97"/>
    <mergeCell ref="A98:AD98"/>
    <mergeCell ref="F94:P94"/>
    <mergeCell ref="R94:AB94"/>
    <mergeCell ref="F93:P93"/>
    <mergeCell ref="R93:AB93"/>
    <mergeCell ref="A95:AD95"/>
    <mergeCell ref="A96:AD96"/>
    <mergeCell ref="A94:B94"/>
    <mergeCell ref="D94:E94"/>
  </mergeCells>
  <printOptions/>
  <pageMargins left="0.3541666666666667" right="0.3541666666666667" top="0.39375" bottom="0.39375" header="0.5118055555555555" footer="0.5118055555555555"/>
  <pageSetup horizontalDpi="300" verticalDpi="3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2010-09-22T11:09:35Z</cp:lastPrinted>
  <dcterms:created xsi:type="dcterms:W3CDTF">2010-09-10T07:20:59Z</dcterms:created>
  <dcterms:modified xsi:type="dcterms:W3CDTF">2018-04-04T11:41:21Z</dcterms:modified>
  <cp:category/>
  <cp:version/>
  <cp:contentType/>
  <cp:contentStatus/>
</cp:coreProperties>
</file>